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Partenar-IA/6e ronde IA06 - 2022/"/>
    </mc:Choice>
  </mc:AlternateContent>
  <xr:revisionPtr revIDLastSave="0" documentId="8_{F060F8F4-3529-44B9-9519-58A1EB11B640}" xr6:coauthVersionLast="47" xr6:coauthVersionMax="47" xr10:uidLastSave="{00000000-0000-0000-0000-000000000000}"/>
  <bookViews>
    <workbookView xWindow="825" yWindow="-120" windowWidth="28095" windowHeight="16440" xr2:uid="{00000000-000D-0000-FFFF-FFFF00000000}"/>
  </bookViews>
  <sheets>
    <sheet name="Feuil1" sheetId="3" r:id="rId1"/>
    <sheet name="Feuil2" sheetId="2" state="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1" i="3" l="1"/>
  <c r="H114" i="3"/>
  <c r="H107" i="3"/>
  <c r="H108" i="3"/>
  <c r="H109" i="3"/>
  <c r="H106" i="3"/>
  <c r="H105" i="3"/>
  <c r="H104" i="3"/>
  <c r="H102" i="3"/>
  <c r="H101" i="3"/>
  <c r="H99" i="3"/>
  <c r="H98" i="3"/>
  <c r="H94" i="3"/>
  <c r="H95" i="3"/>
  <c r="H96" i="3"/>
  <c r="H93" i="3"/>
  <c r="H89" i="3"/>
  <c r="H84" i="3"/>
  <c r="H85" i="3"/>
  <c r="H86" i="3"/>
  <c r="H87" i="3"/>
  <c r="H88" i="3"/>
  <c r="H83" i="3"/>
  <c r="H81" i="3"/>
  <c r="H80" i="3"/>
  <c r="H77" i="3"/>
  <c r="H73" i="3"/>
  <c r="H74" i="3"/>
  <c r="H75" i="3"/>
  <c r="H72" i="3"/>
  <c r="H63" i="3"/>
  <c r="H64" i="3"/>
  <c r="H65" i="3"/>
  <c r="H66" i="3"/>
  <c r="H67" i="3"/>
  <c r="H62" i="3"/>
  <c r="H60" i="3"/>
  <c r="H59" i="3"/>
  <c r="H57" i="3"/>
  <c r="H52" i="3"/>
  <c r="H53" i="3"/>
  <c r="H54" i="3"/>
  <c r="H56" i="3"/>
  <c r="H50" i="3"/>
  <c r="G52" i="3"/>
  <c r="H39" i="3"/>
  <c r="G32" i="3"/>
  <c r="G25" i="3"/>
  <c r="H19" i="3" s="1"/>
  <c r="H8" i="3"/>
  <c r="G14" i="3"/>
  <c r="G13" i="3"/>
  <c r="D131" i="3"/>
  <c r="G136" i="3"/>
  <c r="G137" i="3"/>
  <c r="G135" i="3"/>
  <c r="G134" i="3"/>
  <c r="G133" i="3"/>
  <c r="G132" i="3"/>
  <c r="F131" i="3"/>
  <c r="E131" i="3"/>
  <c r="G130" i="3"/>
  <c r="G129" i="3"/>
  <c r="G128" i="3"/>
  <c r="F127" i="3"/>
  <c r="E127" i="3"/>
  <c r="D127" i="3"/>
  <c r="G126" i="3"/>
  <c r="G125" i="3"/>
  <c r="F124" i="3"/>
  <c r="E124" i="3"/>
  <c r="D124" i="3"/>
  <c r="G123" i="3"/>
  <c r="G122" i="3"/>
  <c r="F121" i="3"/>
  <c r="E121" i="3"/>
  <c r="D121" i="3"/>
  <c r="G120" i="3"/>
  <c r="G119" i="3"/>
  <c r="G118" i="3"/>
  <c r="F117" i="3"/>
  <c r="E117" i="3"/>
  <c r="D117" i="3"/>
  <c r="G116" i="3"/>
  <c r="G115" i="3"/>
  <c r="G114" i="3"/>
  <c r="F113" i="3"/>
  <c r="E113" i="3"/>
  <c r="D113" i="3"/>
  <c r="G131" i="3" l="1"/>
  <c r="G127" i="3"/>
  <c r="G121" i="3"/>
  <c r="G117" i="3"/>
  <c r="G124" i="3"/>
  <c r="D138" i="3"/>
  <c r="D24" i="3" s="1"/>
  <c r="F138" i="3"/>
  <c r="F24" i="3" s="1"/>
  <c r="E138" i="3"/>
  <c r="E24" i="3" s="1"/>
  <c r="G113" i="3"/>
  <c r="G138" i="3" l="1"/>
  <c r="H135" i="3" l="1"/>
  <c r="H125" i="3"/>
  <c r="H134" i="3"/>
  <c r="H123" i="3"/>
  <c r="H133" i="3"/>
  <c r="H122" i="3"/>
  <c r="H118" i="3"/>
  <c r="H136" i="3"/>
  <c r="H132" i="3"/>
  <c r="H120" i="3"/>
  <c r="H130" i="3"/>
  <c r="H126" i="3"/>
  <c r="H129" i="3"/>
  <c r="H119" i="3"/>
  <c r="H116" i="3"/>
  <c r="H137" i="3"/>
  <c r="H128" i="3"/>
  <c r="H115" i="3"/>
  <c r="G109" i="3"/>
  <c r="G108" i="3"/>
  <c r="G107" i="3"/>
  <c r="G106" i="3"/>
  <c r="G105" i="3"/>
  <c r="G104" i="3"/>
  <c r="G102" i="3"/>
  <c r="G101" i="3"/>
  <c r="G100" i="3"/>
  <c r="G99" i="3"/>
  <c r="G98" i="3"/>
  <c r="G97" i="3" s="1"/>
  <c r="G96" i="3"/>
  <c r="G95" i="3"/>
  <c r="G94" i="3"/>
  <c r="G93" i="3"/>
  <c r="F92" i="3"/>
  <c r="F110" i="3" s="1"/>
  <c r="E92" i="3"/>
  <c r="E110" i="3" s="1"/>
  <c r="D92" i="3"/>
  <c r="D110" i="3" s="1"/>
  <c r="G88" i="3"/>
  <c r="G87" i="3"/>
  <c r="G86" i="3"/>
  <c r="G85" i="3"/>
  <c r="G84" i="3"/>
  <c r="G83" i="3"/>
  <c r="G81" i="3"/>
  <c r="G80" i="3"/>
  <c r="G78" i="3"/>
  <c r="G77" i="3"/>
  <c r="G75" i="3"/>
  <c r="G74" i="3"/>
  <c r="G73" i="3"/>
  <c r="G72" i="3"/>
  <c r="F71" i="3"/>
  <c r="F89" i="3" s="1"/>
  <c r="E71" i="3"/>
  <c r="E89" i="3" s="1"/>
  <c r="D71" i="3"/>
  <c r="D89" i="3" s="1"/>
  <c r="G67" i="3"/>
  <c r="G66" i="3"/>
  <c r="G65" i="3"/>
  <c r="G64" i="3"/>
  <c r="G63" i="3"/>
  <c r="G62" i="3"/>
  <c r="G60" i="3"/>
  <c r="G59" i="3"/>
  <c r="G57" i="3"/>
  <c r="G56" i="3"/>
  <c r="G54" i="3"/>
  <c r="G53" i="3"/>
  <c r="G51" i="3"/>
  <c r="F50" i="3"/>
  <c r="F68" i="3" s="1"/>
  <c r="E50" i="3"/>
  <c r="E68" i="3" s="1"/>
  <c r="D50" i="3"/>
  <c r="D68" i="3" s="1"/>
  <c r="G24" i="3"/>
  <c r="G42" i="3"/>
  <c r="G43" i="3"/>
  <c r="G44" i="3"/>
  <c r="G46" i="3"/>
  <c r="G45" i="3"/>
  <c r="G41" i="3"/>
  <c r="G39" i="3"/>
  <c r="G38" i="3"/>
  <c r="G36" i="3"/>
  <c r="G35" i="3"/>
  <c r="G33" i="3"/>
  <c r="G31" i="3"/>
  <c r="G30" i="3"/>
  <c r="F29" i="3"/>
  <c r="F47" i="3" s="1"/>
  <c r="E29" i="3"/>
  <c r="E47" i="3" s="1"/>
  <c r="D29" i="3"/>
  <c r="D47" i="3" s="1"/>
  <c r="G79" i="3" l="1"/>
  <c r="G82" i="3"/>
  <c r="G103" i="3"/>
  <c r="H131" i="3"/>
  <c r="G37" i="3"/>
  <c r="F8" i="3"/>
  <c r="F19" i="3"/>
  <c r="E9" i="3"/>
  <c r="E20" i="3"/>
  <c r="D10" i="3"/>
  <c r="D21" i="3"/>
  <c r="F9" i="3"/>
  <c r="F20" i="3"/>
  <c r="E10" i="3"/>
  <c r="E21" i="3"/>
  <c r="F10" i="3"/>
  <c r="F21" i="3"/>
  <c r="D22" i="3"/>
  <c r="D11" i="3"/>
  <c r="E22" i="3"/>
  <c r="E11" i="3"/>
  <c r="F22" i="3"/>
  <c r="F11" i="3"/>
  <c r="D9" i="3"/>
  <c r="D20" i="3"/>
  <c r="D8" i="3"/>
  <c r="D19" i="3"/>
  <c r="E19" i="3"/>
  <c r="E8" i="3"/>
  <c r="E15" i="3" s="1"/>
  <c r="G92" i="3"/>
  <c r="G71" i="3"/>
  <c r="G50" i="3"/>
  <c r="G58" i="3"/>
  <c r="H124" i="3"/>
  <c r="H117" i="3"/>
  <c r="H127" i="3"/>
  <c r="H121" i="3"/>
  <c r="G110" i="3"/>
  <c r="G76" i="3"/>
  <c r="G55" i="3"/>
  <c r="G61" i="3"/>
  <c r="G29" i="3"/>
  <c r="G34" i="3"/>
  <c r="G40" i="3"/>
  <c r="G10" i="3" l="1"/>
  <c r="G89" i="3"/>
  <c r="E25" i="3"/>
  <c r="G11" i="3"/>
  <c r="G21" i="3"/>
  <c r="D25" i="3"/>
  <c r="G19" i="3"/>
  <c r="G8" i="3"/>
  <c r="D15" i="3"/>
  <c r="G22" i="3"/>
  <c r="G20" i="3"/>
  <c r="G9" i="3"/>
  <c r="F25" i="3"/>
  <c r="F15" i="3"/>
  <c r="G68" i="3"/>
  <c r="H113" i="3"/>
  <c r="H138" i="3" s="1"/>
  <c r="G47" i="3"/>
  <c r="G15" i="3" l="1"/>
  <c r="H78" i="3"/>
  <c r="H100" i="3"/>
  <c r="H43" i="3"/>
  <c r="H42" i="3"/>
  <c r="H30" i="3"/>
  <c r="H44" i="3"/>
  <c r="H45" i="3"/>
  <c r="H32" i="3"/>
  <c r="H31" i="3"/>
  <c r="H33" i="3"/>
  <c r="H41" i="3"/>
  <c r="H46" i="3"/>
  <c r="H38" i="3"/>
  <c r="H36" i="3"/>
  <c r="H35" i="3"/>
  <c r="H55" i="3" l="1"/>
  <c r="H34" i="3"/>
  <c r="H40" i="3"/>
  <c r="H103" i="3"/>
  <c r="H61" i="3"/>
  <c r="H97" i="3"/>
  <c r="H82" i="3"/>
  <c r="H24" i="3"/>
  <c r="H23" i="3" s="1"/>
  <c r="H22" i="3"/>
  <c r="H21" i="3"/>
  <c r="H13" i="3"/>
  <c r="H11" i="3"/>
  <c r="H14" i="3"/>
  <c r="H10" i="3"/>
  <c r="H20" i="3"/>
  <c r="H9" i="3"/>
  <c r="H58" i="3"/>
  <c r="H79" i="3"/>
  <c r="H92" i="3"/>
  <c r="H76" i="3"/>
  <c r="H71" i="3"/>
  <c r="H18" i="3"/>
  <c r="H25" i="3" s="1"/>
  <c r="H29" i="3"/>
  <c r="H37" i="3"/>
  <c r="H68" i="3" l="1"/>
  <c r="H110" i="3"/>
  <c r="H47" i="3"/>
  <c r="H7" i="3"/>
  <c r="H12" i="3"/>
  <c r="H15" i="3" s="1"/>
</calcChain>
</file>

<file path=xl/sharedStrings.xml><?xml version="1.0" encoding="utf-8"?>
<sst xmlns="http://schemas.openxmlformats.org/spreadsheetml/2006/main" count="169" uniqueCount="63">
  <si>
    <t>IA06 - PARTENAR-IA | Entreprise</t>
  </si>
  <si>
    <t>NOTES : 
Il n'est pas obligatoire que l'offre de service du centre de recherche soit répartie de manière égale entre les entreprises
Elle peut être entièremment payée par une entreprise
Il n'est pas obligatoire que les stagières soient répartis entre les participants (entreprise et centre de recherche), ils peuvent tous ce trouver chez 1 participants. Le cout d'un stagière est de min 15 000$</t>
  </si>
  <si>
    <t>Financement du mandat de recherche</t>
  </si>
  <si>
    <t>Année 1</t>
  </si>
  <si>
    <t>Année 2</t>
  </si>
  <si>
    <t>Année 3</t>
  </si>
  <si>
    <t>Total</t>
  </si>
  <si>
    <t>%</t>
  </si>
  <si>
    <t>Partenaires industriels</t>
  </si>
  <si>
    <t>La contribution industrielle doit être au moins de 25%</t>
  </si>
  <si>
    <r>
      <t>Partenaire n</t>
    </r>
    <r>
      <rPr>
        <vertAlign val="superscript"/>
        <sz val="12"/>
        <color theme="1"/>
        <rFont val="Arial"/>
        <family val="2"/>
      </rPr>
      <t>o </t>
    </r>
    <r>
      <rPr>
        <sz val="12"/>
        <color theme="1"/>
        <rFont val="Arial"/>
        <family val="2"/>
      </rPr>
      <t>1</t>
    </r>
  </si>
  <si>
    <r>
      <t>Partenaire n</t>
    </r>
    <r>
      <rPr>
        <vertAlign val="superscript"/>
        <sz val="12"/>
        <color theme="1"/>
        <rFont val="Arial"/>
        <family val="2"/>
      </rPr>
      <t>o </t>
    </r>
    <r>
      <rPr>
        <sz val="12"/>
        <color theme="1"/>
        <rFont val="Arial"/>
        <family val="2"/>
      </rPr>
      <t>2</t>
    </r>
  </si>
  <si>
    <r>
      <t>Partenaire n</t>
    </r>
    <r>
      <rPr>
        <vertAlign val="superscript"/>
        <sz val="12"/>
        <color theme="1"/>
        <rFont val="Arial"/>
        <family val="2"/>
      </rPr>
      <t>o </t>
    </r>
    <r>
      <rPr>
        <sz val="12"/>
        <color theme="1"/>
        <rFont val="Arial"/>
        <family val="2"/>
      </rPr>
      <t>3</t>
    </r>
    <r>
      <rPr>
        <sz val="11"/>
        <color theme="1"/>
        <rFont val="Calibri"/>
        <family val="2"/>
        <scheme val="minor"/>
      </rPr>
      <t/>
    </r>
  </si>
  <si>
    <r>
      <t>Partenaire n</t>
    </r>
    <r>
      <rPr>
        <vertAlign val="superscript"/>
        <sz val="12"/>
        <color theme="1"/>
        <rFont val="Arial"/>
        <family val="2"/>
      </rPr>
      <t>o </t>
    </r>
    <r>
      <rPr>
        <sz val="12"/>
        <color theme="1"/>
        <rFont val="Arial"/>
        <family val="2"/>
      </rPr>
      <t>4</t>
    </r>
    <r>
      <rPr>
        <sz val="11"/>
        <color theme="1"/>
        <rFont val="Calibri"/>
        <family val="2"/>
        <scheme val="minor"/>
      </rPr>
      <t/>
    </r>
  </si>
  <si>
    <t xml:space="preserve">Financement public </t>
  </si>
  <si>
    <t>Le financement publique ne peut dépasser 80%</t>
  </si>
  <si>
    <t>PRIMA QUÉBEC</t>
  </si>
  <si>
    <t>PRIMA ne peut contribuer plus de 50%</t>
  </si>
  <si>
    <t>Financement complémentaire publique</t>
  </si>
  <si>
    <t>TOTAL Mandat de Recherche</t>
  </si>
  <si>
    <t>Les valeurs des deux tableaux ne sont pas identiques</t>
  </si>
  <si>
    <t>Répartition des dépenses admissibles</t>
  </si>
  <si>
    <t>Partenaires industriels (contributions sans l'offre de service du centre de recherche)</t>
  </si>
  <si>
    <t>min 20%</t>
  </si>
  <si>
    <t>Partenaire Académique</t>
  </si>
  <si>
    <t>Centre de recherche public</t>
  </si>
  <si>
    <t>TOTAL des dépenses admissibles</t>
  </si>
  <si>
    <t>Dépenses admissibles Entreprise 1</t>
  </si>
  <si>
    <t>Salaires et avantages sociaux</t>
  </si>
  <si>
    <t>Chercheur</t>
  </si>
  <si>
    <t>Techniciens</t>
  </si>
  <si>
    <t>Stagière</t>
  </si>
  <si>
    <t>Autres :</t>
  </si>
  <si>
    <t>Matériaux et fournitures</t>
  </si>
  <si>
    <t>Matériaux pour tests et essais</t>
  </si>
  <si>
    <t>Consommables de laboratoire</t>
  </si>
  <si>
    <t>Appareillage ou installation (max 25%)</t>
  </si>
  <si>
    <t>Location Équipement</t>
  </si>
  <si>
    <t>Équipement Achat (seule la partie amortie sur la durée du projet est admissible)</t>
  </si>
  <si>
    <t>Autres</t>
  </si>
  <si>
    <t>Déplacements</t>
  </si>
  <si>
    <t>Offre de service du centre de recherche</t>
  </si>
  <si>
    <t>Honoraires professionnels pour des services spécialisés, y compris les services en sous-traitance</t>
  </si>
  <si>
    <t>Frais d’acquisition d’études ou autre documentation</t>
  </si>
  <si>
    <t>Frais de diffusion des connaissances</t>
  </si>
  <si>
    <t>Frais de gestion d’exploitation de propriété intellectuelle</t>
  </si>
  <si>
    <t>Dépenses admissibles Entreprise 2</t>
  </si>
  <si>
    <t>Dépenses admissibles Entreprise 3</t>
  </si>
  <si>
    <t>Dépenses admissibles Entreprise 4</t>
  </si>
  <si>
    <t>Dépenses admissibles centre de recherche public</t>
  </si>
  <si>
    <r>
      <t>Étudiants de 1</t>
    </r>
    <r>
      <rPr>
        <vertAlign val="superscript"/>
        <sz val="10"/>
        <color theme="1"/>
        <rFont val="Calibri"/>
        <family val="2"/>
        <scheme val="minor"/>
      </rPr>
      <t>er</t>
    </r>
    <r>
      <rPr>
        <sz val="10"/>
        <color theme="1"/>
        <rFont val="Calibri"/>
        <family val="2"/>
        <scheme val="minor"/>
      </rPr>
      <t>, 2</t>
    </r>
    <r>
      <rPr>
        <vertAlign val="superscript"/>
        <sz val="10"/>
        <color theme="1"/>
        <rFont val="Calibri"/>
        <family val="2"/>
        <scheme val="minor"/>
      </rPr>
      <t>e</t>
    </r>
    <r>
      <rPr>
        <sz val="10"/>
        <color theme="1"/>
        <rFont val="Calibri"/>
        <family val="2"/>
        <scheme val="minor"/>
      </rPr>
      <t xml:space="preserve"> et 3</t>
    </r>
    <r>
      <rPr>
        <vertAlign val="superscript"/>
        <sz val="10"/>
        <color theme="1"/>
        <rFont val="Calibri"/>
        <family val="2"/>
        <scheme val="minor"/>
      </rPr>
      <t>e</t>
    </r>
    <r>
      <rPr>
        <sz val="10"/>
        <color theme="1"/>
        <rFont val="Calibri"/>
        <family val="2"/>
        <scheme val="minor"/>
      </rPr>
      <t xml:space="preserve"> cycles</t>
    </r>
  </si>
  <si>
    <t>Stagiaires de recherche postdoctorale</t>
  </si>
  <si>
    <t>Équipement Achat (max. 25 k$ chacun)</t>
  </si>
  <si>
    <t xml:space="preserve">Conférences ou congrès </t>
  </si>
  <si>
    <t xml:space="preserve">Travaux sur le terrain </t>
  </si>
  <si>
    <t>Déplacements relatifs aux travaux</t>
  </si>
  <si>
    <t>Autre</t>
  </si>
  <si>
    <t>Frais de plateforme</t>
  </si>
  <si>
    <t>Prestation de service externe</t>
  </si>
  <si>
    <t xml:space="preserve">Prototypes </t>
  </si>
  <si>
    <t>Frais Indirect de recherche</t>
  </si>
  <si>
    <t>OUI</t>
  </si>
  <si>
    <t>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</si>
</sst>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Calibri"/>
      <family val="2"/>
      <scheme val="minor"/>
    </font>
    <font>
      <sz val="10"/>
      <color theme="1"/>
      <name val="Arial"/>
      <family val="2"/>
    </font>
    <font>
      <b/>
      <sz val="12"/>
      <color theme="1"/>
      <name val="Arial"/>
      <family val="2"/>
    </font>
    <font>
      <u/>
      <sz val="11"/>
      <color theme="10"/>
      <name val="Calibri"/>
      <family val="2"/>
      <scheme val="minor"/>
    </font>
    <font>
      <b/>
      <sz val="16"/>
      <color theme="1"/>
      <name val="Calibri"/>
      <family val="2"/>
      <scheme val="minor"/>
    </font>
    <font>
      <b/>
      <sz val="12"/>
      <color theme="1"/>
      <name val="Calibri"/>
      <family val="2"/>
      <scheme val="minor"/>
    </font>
    <font>
      <b/>
      <sz val="11"/>
      <color theme="1"/>
      <name val="Calibri"/>
      <family val="2"/>
      <scheme val="minor"/>
    </font>
    <font>
      <b/>
      <sz val="15"/>
      <color theme="1"/>
      <name val="Calibri"/>
      <family val="2"/>
      <scheme val="minor"/>
    </font>
    <font>
      <sz val="11"/>
      <color theme="1"/>
      <name val="Arial"/>
      <family val="2"/>
    </font>
    <font>
      <b/>
      <sz val="13"/>
      <color theme="1"/>
      <name val="Calibri"/>
      <family val="2"/>
      <scheme val="minor"/>
    </font>
    <font>
      <b/>
      <sz val="14"/>
      <color theme="1"/>
      <name val="Calibri"/>
      <family val="2"/>
      <scheme val="minor"/>
    </font>
    <font>
      <sz val="10"/>
      <color theme="1"/>
      <name val="Calibri"/>
      <family val="2"/>
      <scheme val="minor"/>
    </font>
    <font>
      <sz val="12"/>
      <color theme="1"/>
      <name val="Arial"/>
      <family val="2"/>
    </font>
    <font>
      <sz val="11"/>
      <color theme="0"/>
      <name val="Calibri"/>
      <family val="2"/>
      <scheme val="minor"/>
    </font>
    <font>
      <vertAlign val="superscript"/>
      <sz val="10"/>
      <color theme="1"/>
      <name val="Calibri"/>
      <family val="2"/>
      <scheme val="minor"/>
    </font>
    <font>
      <vertAlign val="superscript"/>
      <sz val="12"/>
      <color theme="1"/>
      <name val="Arial"/>
      <family val="2"/>
    </font>
    <font>
      <sz val="8"/>
      <name val="Calibri"/>
      <family val="2"/>
      <scheme val="minor"/>
    </font>
    <font>
      <b/>
      <sz val="24"/>
      <color theme="1"/>
      <name val="Arial"/>
      <family val="2"/>
    </font>
    <font>
      <sz val="11"/>
      <name val="Calibri"/>
      <family val="2"/>
      <scheme val="minor"/>
    </font>
    <font>
      <b/>
      <sz val="12"/>
      <name val="Arial"/>
      <family val="2"/>
    </font>
    <font>
      <b/>
      <sz val="12"/>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s>
  <borders count="37">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108">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0" xfId="1" applyAlignment="1">
      <alignment horizontal="justify" vertical="center"/>
    </xf>
    <xf numFmtId="164" fontId="1" fillId="0" borderId="12" xfId="0" applyNumberFormat="1" applyFont="1" applyBorder="1" applyAlignment="1">
      <alignment horizontal="center" vertical="center"/>
    </xf>
    <xf numFmtId="164" fontId="1" fillId="0" borderId="13" xfId="0" applyNumberFormat="1" applyFont="1" applyBorder="1" applyAlignment="1">
      <alignment horizontal="center" vertical="center"/>
    </xf>
    <xf numFmtId="164" fontId="1" fillId="0" borderId="15" xfId="0" applyNumberFormat="1" applyFont="1" applyBorder="1" applyAlignment="1">
      <alignment horizontal="center" vertical="center"/>
    </xf>
    <xf numFmtId="164" fontId="1" fillId="0" borderId="16" xfId="0" applyNumberFormat="1" applyFont="1" applyBorder="1" applyAlignment="1">
      <alignment horizontal="center" vertical="center"/>
    </xf>
    <xf numFmtId="164" fontId="1" fillId="0" borderId="19" xfId="0" applyNumberFormat="1" applyFont="1" applyBorder="1" applyAlignment="1">
      <alignment horizontal="center" vertical="center"/>
    </xf>
    <xf numFmtId="164" fontId="1" fillId="0" borderId="14" xfId="0" applyNumberFormat="1" applyFont="1" applyBorder="1" applyAlignment="1">
      <alignment horizontal="center" vertical="center"/>
    </xf>
    <xf numFmtId="164" fontId="1" fillId="0" borderId="17" xfId="0" applyNumberFormat="1" applyFont="1" applyBorder="1" applyAlignment="1">
      <alignment horizontal="center" vertical="center"/>
    </xf>
    <xf numFmtId="164" fontId="10" fillId="6" borderId="6" xfId="0" applyNumberFormat="1" applyFont="1" applyFill="1" applyBorder="1" applyAlignment="1">
      <alignment horizontal="center"/>
    </xf>
    <xf numFmtId="164" fontId="11" fillId="0" borderId="12" xfId="0" applyNumberFormat="1" applyFont="1" applyBorder="1" applyAlignment="1">
      <alignment horizontal="center" vertical="center"/>
    </xf>
    <xf numFmtId="164" fontId="11" fillId="0" borderId="13" xfId="0" applyNumberFormat="1" applyFont="1" applyBorder="1" applyAlignment="1">
      <alignment horizontal="center" vertical="center"/>
    </xf>
    <xf numFmtId="164" fontId="11" fillId="0" borderId="21" xfId="0" applyNumberFormat="1" applyFont="1" applyBorder="1" applyAlignment="1">
      <alignment horizontal="center" vertical="center"/>
    </xf>
    <xf numFmtId="164" fontId="11" fillId="0" borderId="15" xfId="0" applyNumberFormat="1" applyFont="1" applyBorder="1" applyAlignment="1">
      <alignment horizontal="center" vertical="center"/>
    </xf>
    <xf numFmtId="164" fontId="11" fillId="0" borderId="16" xfId="0" applyNumberFormat="1" applyFont="1" applyBorder="1" applyAlignment="1">
      <alignment horizontal="center" vertical="center"/>
    </xf>
    <xf numFmtId="164" fontId="11" fillId="0" borderId="22" xfId="0" applyNumberFormat="1" applyFont="1" applyBorder="1" applyAlignment="1">
      <alignment horizontal="center" vertical="center"/>
    </xf>
    <xf numFmtId="164" fontId="11" fillId="0" borderId="18" xfId="0" applyNumberFormat="1" applyFont="1" applyBorder="1" applyAlignment="1">
      <alignment horizontal="center" vertical="center"/>
    </xf>
    <xf numFmtId="164" fontId="11" fillId="0" borderId="19" xfId="0" applyNumberFormat="1" applyFont="1" applyBorder="1" applyAlignment="1">
      <alignment horizontal="center" vertical="center"/>
    </xf>
    <xf numFmtId="164" fontId="11" fillId="0" borderId="23" xfId="0" applyNumberFormat="1" applyFont="1" applyBorder="1" applyAlignment="1">
      <alignment horizontal="center" vertical="center"/>
    </xf>
    <xf numFmtId="164" fontId="8" fillId="6" borderId="24" xfId="0" applyNumberFormat="1" applyFont="1" applyFill="1" applyBorder="1" applyAlignment="1">
      <alignment horizontal="center" vertical="center" wrapText="1"/>
    </xf>
    <xf numFmtId="164" fontId="8" fillId="6" borderId="25" xfId="0" applyNumberFormat="1" applyFont="1" applyFill="1" applyBorder="1" applyAlignment="1">
      <alignment horizontal="center" vertical="center" wrapText="1"/>
    </xf>
    <xf numFmtId="164" fontId="8" fillId="6" borderId="26" xfId="0" applyNumberFormat="1" applyFont="1" applyFill="1" applyBorder="1" applyAlignment="1">
      <alignment horizontal="center" vertical="center" wrapText="1"/>
    </xf>
    <xf numFmtId="164" fontId="9" fillId="6" borderId="6" xfId="0" applyNumberFormat="1" applyFont="1" applyFill="1" applyBorder="1" applyAlignment="1">
      <alignment horizontal="center"/>
    </xf>
    <xf numFmtId="0" fontId="11" fillId="0" borderId="11" xfId="0" applyFont="1" applyBorder="1" applyAlignment="1">
      <alignment horizontal="left" vertical="center"/>
    </xf>
    <xf numFmtId="0" fontId="9" fillId="5" borderId="7" xfId="0" applyFont="1" applyFill="1" applyBorder="1"/>
    <xf numFmtId="0" fontId="9" fillId="5" borderId="8" xfId="0" applyFont="1" applyFill="1" applyBorder="1"/>
    <xf numFmtId="0" fontId="9" fillId="2" borderId="7" xfId="0" applyFont="1" applyFill="1" applyBorder="1" applyAlignment="1">
      <alignment vertical="center"/>
    </xf>
    <xf numFmtId="0" fontId="9" fillId="2" borderId="8" xfId="0" applyFont="1" applyFill="1" applyBorder="1" applyAlignment="1">
      <alignment vertical="center"/>
    </xf>
    <xf numFmtId="164" fontId="9" fillId="2" borderId="8" xfId="0" applyNumberFormat="1" applyFont="1" applyFill="1" applyBorder="1" applyAlignment="1">
      <alignment vertical="center"/>
    </xf>
    <xf numFmtId="164" fontId="9" fillId="2" borderId="9" xfId="0" applyNumberFormat="1" applyFont="1" applyFill="1" applyBorder="1" applyAlignment="1">
      <alignment vertical="center"/>
    </xf>
    <xf numFmtId="164" fontId="5" fillId="6" borderId="25" xfId="0" applyNumberFormat="1" applyFont="1" applyFill="1" applyBorder="1" applyAlignment="1">
      <alignment horizontal="center" vertical="center" wrapText="1"/>
    </xf>
    <xf numFmtId="164" fontId="5" fillId="6" borderId="26" xfId="0" applyNumberFormat="1" applyFont="1" applyFill="1" applyBorder="1" applyAlignment="1">
      <alignment horizontal="center" vertical="center" wrapText="1"/>
    </xf>
    <xf numFmtId="164" fontId="5" fillId="6" borderId="24" xfId="0" applyNumberFormat="1" applyFont="1" applyFill="1" applyBorder="1" applyAlignment="1">
      <alignment horizontal="center" vertical="center" wrapText="1"/>
    </xf>
    <xf numFmtId="164" fontId="9" fillId="5" borderId="8" xfId="0" applyNumberFormat="1" applyFont="1" applyFill="1" applyBorder="1"/>
    <xf numFmtId="0" fontId="11" fillId="9" borderId="2" xfId="0" applyFont="1" applyFill="1" applyBorder="1"/>
    <xf numFmtId="0" fontId="11" fillId="9" borderId="11" xfId="0" applyFont="1" applyFill="1" applyBorder="1" applyAlignment="1">
      <alignment horizontal="left" vertical="center"/>
    </xf>
    <xf numFmtId="164" fontId="11" fillId="0" borderId="17" xfId="0" applyNumberFormat="1" applyFont="1" applyBorder="1" applyAlignment="1">
      <alignment horizontal="center" vertical="center"/>
    </xf>
    <xf numFmtId="0" fontId="11" fillId="9" borderId="5" xfId="0" applyFont="1" applyFill="1" applyBorder="1" applyAlignment="1">
      <alignment horizontal="left" vertical="center" wrapText="1"/>
    </xf>
    <xf numFmtId="164" fontId="11" fillId="0" borderId="29" xfId="0" applyNumberFormat="1" applyFont="1" applyBorder="1" applyAlignment="1">
      <alignment horizontal="center" vertical="center"/>
    </xf>
    <xf numFmtId="164" fontId="5" fillId="6" borderId="20" xfId="0" applyNumberFormat="1" applyFont="1" applyFill="1" applyBorder="1" applyAlignment="1">
      <alignment horizontal="center"/>
    </xf>
    <xf numFmtId="164" fontId="10" fillId="6" borderId="9" xfId="0" applyNumberFormat="1" applyFont="1" applyFill="1" applyBorder="1" applyAlignment="1">
      <alignment horizontal="center"/>
    </xf>
    <xf numFmtId="0" fontId="9" fillId="9" borderId="10" xfId="0" applyFont="1" applyFill="1" applyBorder="1" applyAlignment="1">
      <alignment horizontal="center" vertical="center"/>
    </xf>
    <xf numFmtId="164" fontId="1" fillId="0" borderId="18" xfId="0" applyNumberFormat="1" applyFont="1" applyBorder="1" applyAlignment="1">
      <alignment horizontal="center" vertical="center"/>
    </xf>
    <xf numFmtId="164" fontId="1" fillId="0" borderId="29" xfId="0" applyNumberFormat="1" applyFont="1" applyBorder="1" applyAlignment="1">
      <alignment horizontal="center" vertical="center"/>
    </xf>
    <xf numFmtId="0" fontId="13" fillId="0" borderId="0" xfId="0" applyFont="1"/>
    <xf numFmtId="0" fontId="4" fillId="0" borderId="0" xfId="0" applyFont="1" applyAlignment="1">
      <alignment horizontal="center"/>
    </xf>
    <xf numFmtId="164" fontId="6" fillId="0" borderId="0" xfId="0" applyNumberFormat="1" applyFont="1" applyAlignment="1">
      <alignment horizontal="center"/>
    </xf>
    <xf numFmtId="164" fontId="0" fillId="0" borderId="0" xfId="0" applyNumberFormat="1"/>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0" fontId="0" fillId="0" borderId="0" xfId="0" applyAlignment="1">
      <alignment vertical="center" wrapText="1"/>
    </xf>
    <xf numFmtId="0" fontId="11" fillId="0" borderId="5" xfId="0" applyFont="1" applyBorder="1" applyAlignment="1">
      <alignment horizontal="left" vertical="center"/>
    </xf>
    <xf numFmtId="0" fontId="11" fillId="0" borderId="0" xfId="0" applyFont="1" applyAlignment="1">
      <alignment wrapText="1"/>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xf numFmtId="164" fontId="1" fillId="0" borderId="35" xfId="0" applyNumberFormat="1" applyFont="1" applyBorder="1" applyAlignment="1">
      <alignment horizontal="center" vertical="center"/>
    </xf>
    <xf numFmtId="0" fontId="6" fillId="0" borderId="0" xfId="0" applyFont="1" applyAlignment="1">
      <alignment horizontal="center"/>
    </xf>
    <xf numFmtId="164" fontId="11" fillId="0" borderId="14" xfId="0" applyNumberFormat="1" applyFont="1" applyBorder="1" applyAlignment="1">
      <alignment horizontal="center" vertical="center"/>
    </xf>
    <xf numFmtId="0" fontId="11" fillId="9" borderId="11" xfId="0" applyFont="1" applyFill="1" applyBorder="1" applyAlignment="1">
      <alignment horizontal="left" vertical="center" wrapText="1"/>
    </xf>
    <xf numFmtId="0" fontId="11" fillId="0" borderId="0" xfId="0" applyFont="1"/>
    <xf numFmtId="164" fontId="11" fillId="0" borderId="33" xfId="0" applyNumberFormat="1" applyFont="1" applyBorder="1" applyAlignment="1">
      <alignment horizontal="center" vertical="center"/>
    </xf>
    <xf numFmtId="164" fontId="11" fillId="0" borderId="34" xfId="0" applyNumberFormat="1" applyFont="1" applyBorder="1" applyAlignment="1">
      <alignment horizontal="center" vertical="center"/>
    </xf>
    <xf numFmtId="164" fontId="11" fillId="0" borderId="36" xfId="0" applyNumberFormat="1" applyFont="1" applyBorder="1" applyAlignment="1">
      <alignment horizontal="center" vertical="center"/>
    </xf>
    <xf numFmtId="0" fontId="11" fillId="10" borderId="11" xfId="0" applyFont="1" applyFill="1" applyBorder="1" applyAlignment="1">
      <alignment horizontal="left" vertical="center"/>
    </xf>
    <xf numFmtId="164" fontId="11" fillId="10" borderId="15" xfId="0" applyNumberFormat="1" applyFont="1" applyFill="1" applyBorder="1" applyAlignment="1">
      <alignment horizontal="center" vertical="center"/>
    </xf>
    <xf numFmtId="164" fontId="11" fillId="10" borderId="16" xfId="0" applyNumberFormat="1" applyFont="1" applyFill="1" applyBorder="1" applyAlignment="1">
      <alignment horizontal="center" vertical="center"/>
    </xf>
    <xf numFmtId="164" fontId="11" fillId="10" borderId="17" xfId="0" applyNumberFormat="1" applyFont="1" applyFill="1" applyBorder="1" applyAlignment="1">
      <alignment horizontal="center" vertical="center"/>
    </xf>
    <xf numFmtId="164" fontId="5" fillId="10" borderId="25" xfId="0" applyNumberFormat="1" applyFont="1" applyFill="1" applyBorder="1" applyAlignment="1">
      <alignment horizontal="center" vertical="center" wrapText="1"/>
    </xf>
    <xf numFmtId="0" fontId="0" fillId="0" borderId="0" xfId="0" applyAlignment="1">
      <alignment wrapText="1"/>
    </xf>
    <xf numFmtId="164" fontId="0" fillId="0" borderId="12" xfId="0" applyNumberFormat="1" applyBorder="1"/>
    <xf numFmtId="0" fontId="18" fillId="0" borderId="0" xfId="0" applyFont="1" applyAlignment="1">
      <alignment horizontal="center"/>
    </xf>
    <xf numFmtId="0" fontId="19" fillId="0" borderId="1" xfId="0" applyFont="1" applyBorder="1" applyAlignment="1">
      <alignment horizontal="center" vertical="center" wrapText="1"/>
    </xf>
    <xf numFmtId="10" fontId="20" fillId="6" borderId="6" xfId="0" applyNumberFormat="1" applyFont="1" applyFill="1" applyBorder="1" applyAlignment="1">
      <alignment horizontal="center"/>
    </xf>
    <xf numFmtId="10" fontId="18" fillId="0" borderId="27" xfId="0" applyNumberFormat="1" applyFont="1" applyBorder="1" applyAlignment="1">
      <alignment horizontal="center"/>
    </xf>
    <xf numFmtId="10" fontId="20" fillId="6" borderId="3" xfId="0" applyNumberFormat="1" applyFont="1" applyFill="1" applyBorder="1" applyAlignment="1">
      <alignment horizontal="center"/>
    </xf>
    <xf numFmtId="10" fontId="18" fillId="10" borderId="27" xfId="0" applyNumberFormat="1" applyFont="1" applyFill="1" applyBorder="1" applyAlignment="1">
      <alignment horizontal="center"/>
    </xf>
    <xf numFmtId="0" fontId="7" fillId="8" borderId="28" xfId="0" applyFont="1" applyFill="1" applyBorder="1" applyAlignment="1">
      <alignment horizontal="center" vertical="center"/>
    </xf>
    <xf numFmtId="0" fontId="7" fillId="8" borderId="2" xfId="0" applyFont="1" applyFill="1" applyBorder="1" applyAlignment="1">
      <alignment horizontal="center" vertical="center"/>
    </xf>
    <xf numFmtId="0" fontId="2" fillId="3" borderId="7" xfId="0" applyFont="1" applyFill="1" applyBorder="1"/>
    <xf numFmtId="0" fontId="2" fillId="3" borderId="8" xfId="0" applyFont="1" applyFill="1" applyBorder="1"/>
    <xf numFmtId="0" fontId="2" fillId="3" borderId="9" xfId="0" applyFont="1" applyFill="1" applyBorder="1"/>
    <xf numFmtId="0" fontId="12" fillId="0" borderId="28" xfId="0" applyFont="1" applyBorder="1" applyAlignment="1">
      <alignment horizontal="center" vertical="center"/>
    </xf>
    <xf numFmtId="0" fontId="12" fillId="0" borderId="2" xfId="0" applyFont="1" applyBorder="1" applyAlignment="1">
      <alignment horizontal="center"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0" fillId="0" borderId="0" xfId="0" applyAlignment="1">
      <alignment horizontal="left"/>
    </xf>
    <xf numFmtId="0" fontId="4" fillId="7" borderId="7" xfId="0" applyFont="1" applyFill="1" applyBorder="1" applyAlignment="1">
      <alignment horizontal="center"/>
    </xf>
    <xf numFmtId="0" fontId="4" fillId="7" borderId="9" xfId="0" applyFont="1" applyFill="1" applyBorder="1" applyAlignment="1">
      <alignment horizont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28" xfId="0" applyFont="1" applyBorder="1" applyAlignment="1">
      <alignment horizontal="center" vertical="center"/>
    </xf>
    <xf numFmtId="0" fontId="11" fillId="9" borderId="10" xfId="0" applyFont="1" applyFill="1" applyBorder="1" applyAlignment="1">
      <alignment horizontal="center" vertical="center"/>
    </xf>
    <xf numFmtId="0" fontId="11" fillId="9" borderId="4" xfId="0" applyFont="1" applyFill="1" applyBorder="1" applyAlignment="1">
      <alignment horizontal="center" vertical="center"/>
    </xf>
    <xf numFmtId="0" fontId="0" fillId="0" borderId="0" xfId="0" applyAlignment="1">
      <alignment horizontal="left" wrapText="1"/>
    </xf>
    <xf numFmtId="0" fontId="17" fillId="11" borderId="0" xfId="0" applyFont="1" applyFill="1" applyAlignment="1">
      <alignment horizontal="center" vertical="center"/>
    </xf>
    <xf numFmtId="0" fontId="9" fillId="9" borderId="28" xfId="0" applyFont="1" applyFill="1" applyBorder="1" applyAlignment="1">
      <alignment horizontal="center" vertical="center"/>
    </xf>
    <xf numFmtId="0" fontId="9" fillId="9" borderId="10" xfId="0" applyFont="1" applyFill="1" applyBorder="1" applyAlignment="1">
      <alignment horizontal="center" vertical="center"/>
    </xf>
    <xf numFmtId="0" fontId="7" fillId="8" borderId="28" xfId="0" applyFont="1" applyFill="1" applyBorder="1" applyAlignment="1">
      <alignment horizontal="center" vertical="center" wrapText="1"/>
    </xf>
    <xf numFmtId="0" fontId="7" fillId="8" borderId="2" xfId="0" applyFont="1" applyFill="1" applyBorder="1" applyAlignment="1">
      <alignment horizontal="center" vertical="center" wrapText="1"/>
    </xf>
  </cellXfs>
  <cellStyles count="2">
    <cellStyle name="Lien hypertexte"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9" tint="0.79998168889431442"/>
        </patternFill>
      </fill>
    </dxf>
    <dxf>
      <font>
        <color theme="5"/>
      </font>
      <fill>
        <patternFill>
          <bgColor theme="9" tint="0.79998168889431442"/>
        </patternFill>
      </fill>
    </dxf>
    <dxf>
      <font>
        <color theme="5"/>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180975</xdr:rowOff>
    </xdr:from>
    <xdr:to>
      <xdr:col>2</xdr:col>
      <xdr:colOff>1720215</xdr:colOff>
      <xdr:row>3</xdr:row>
      <xdr:rowOff>13240</xdr:rowOff>
    </xdr:to>
    <xdr:pic>
      <xdr:nvPicPr>
        <xdr:cNvPr id="3" name="Image 2">
          <a:extLst>
            <a:ext uri="{FF2B5EF4-FFF2-40B4-BE49-F238E27FC236}">
              <a16:creationId xmlns:a16="http://schemas.microsoft.com/office/drawing/2014/main" id="{73B8AA6C-165F-40D2-850E-C20D2B4EFE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180975"/>
          <a:ext cx="2120265" cy="75619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909C3-C38E-43D8-9B49-6F7E96DA78ED}">
  <dimension ref="A2:N138"/>
  <sheetViews>
    <sheetView tabSelected="1" workbookViewId="0">
      <selection activeCell="J76" sqref="J76"/>
    </sheetView>
  </sheetViews>
  <sheetFormatPr baseColWidth="10" defaultColWidth="11.42578125" defaultRowHeight="15" x14ac:dyDescent="0.25"/>
  <cols>
    <col min="1" max="1" width="4.7109375" customWidth="1"/>
    <col min="2" max="2" width="5.28515625" customWidth="1"/>
    <col min="3" max="3" width="43.28515625" customWidth="1"/>
    <col min="4" max="4" width="20.7109375" customWidth="1"/>
    <col min="5" max="6" width="20.85546875" customWidth="1"/>
    <col min="7" max="7" width="18.7109375" customWidth="1"/>
    <col min="8" max="8" width="11.42578125" style="74"/>
    <col min="9" max="9" width="4.5703125" customWidth="1"/>
    <col min="10" max="10" width="103.140625" customWidth="1"/>
  </cols>
  <sheetData>
    <row r="2" spans="1:14" ht="19.5" customHeight="1" x14ac:dyDescent="0.25">
      <c r="A2" s="103" t="s">
        <v>0</v>
      </c>
      <c r="B2" s="103"/>
      <c r="C2" s="103"/>
      <c r="D2" s="103"/>
      <c r="E2" s="103"/>
      <c r="F2" s="103"/>
      <c r="G2" s="103"/>
      <c r="H2" s="103"/>
      <c r="I2" s="103"/>
    </row>
    <row r="3" spans="1:14" ht="38.25" customHeight="1" x14ac:dyDescent="0.25">
      <c r="A3" s="103"/>
      <c r="B3" s="103"/>
      <c r="C3" s="103"/>
      <c r="D3" s="103"/>
      <c r="E3" s="103"/>
      <c r="F3" s="103"/>
      <c r="G3" s="103"/>
      <c r="H3" s="103"/>
      <c r="I3" s="103"/>
    </row>
    <row r="4" spans="1:14" ht="75.75" customHeight="1" x14ac:dyDescent="0.25">
      <c r="B4" s="4"/>
      <c r="C4" s="102" t="s">
        <v>1</v>
      </c>
      <c r="D4" s="102"/>
      <c r="E4" s="102"/>
      <c r="F4" s="102"/>
      <c r="G4" s="102"/>
      <c r="H4" s="102"/>
    </row>
    <row r="5" spans="1:14" ht="15.75" thickBot="1" x14ac:dyDescent="0.3">
      <c r="B5" s="4"/>
    </row>
    <row r="6" spans="1:14" ht="26.25" customHeight="1" thickBot="1" x14ac:dyDescent="0.3">
      <c r="B6" s="80" t="s">
        <v>2</v>
      </c>
      <c r="C6" s="81"/>
      <c r="D6" s="1" t="s">
        <v>3</v>
      </c>
      <c r="E6" s="2" t="s">
        <v>4</v>
      </c>
      <c r="F6" s="2" t="s">
        <v>5</v>
      </c>
      <c r="G6" s="3" t="s">
        <v>6</v>
      </c>
      <c r="H6" s="75" t="s">
        <v>7</v>
      </c>
    </row>
    <row r="7" spans="1:14" ht="16.5" thickBot="1" x14ac:dyDescent="0.3">
      <c r="B7" s="82" t="s">
        <v>8</v>
      </c>
      <c r="C7" s="83"/>
      <c r="D7" s="83"/>
      <c r="E7" s="83"/>
      <c r="F7" s="83"/>
      <c r="G7" s="84"/>
      <c r="H7" s="76" t="e">
        <f>H8+H9+H10+H11</f>
        <v>#DIV/0!</v>
      </c>
      <c r="J7" t="s">
        <v>9</v>
      </c>
    </row>
    <row r="8" spans="1:14" ht="18.75" customHeight="1" x14ac:dyDescent="0.25">
      <c r="B8" s="85" t="s">
        <v>10</v>
      </c>
      <c r="C8" s="86"/>
      <c r="D8" s="51">
        <f>D47</f>
        <v>0</v>
      </c>
      <c r="E8" s="51">
        <f t="shared" ref="E8:F8" si="0">E47</f>
        <v>0</v>
      </c>
      <c r="F8" s="51">
        <f t="shared" si="0"/>
        <v>0</v>
      </c>
      <c r="G8" s="22">
        <f>SUM(D8:F8)</f>
        <v>0</v>
      </c>
      <c r="H8" s="77" t="e">
        <f>G8/G$15</f>
        <v>#DIV/0!</v>
      </c>
      <c r="J8" s="54"/>
      <c r="K8" s="54"/>
      <c r="L8" s="54"/>
      <c r="M8" s="54"/>
      <c r="N8" s="54"/>
    </row>
    <row r="9" spans="1:14" ht="18.75" customHeight="1" x14ac:dyDescent="0.25">
      <c r="B9" s="93" t="s">
        <v>11</v>
      </c>
      <c r="C9" s="94"/>
      <c r="D9" s="52">
        <f>D68</f>
        <v>0</v>
      </c>
      <c r="E9" s="52">
        <f t="shared" ref="E9:F9" si="1">E68</f>
        <v>0</v>
      </c>
      <c r="F9" s="52">
        <f t="shared" si="1"/>
        <v>0</v>
      </c>
      <c r="G9" s="23">
        <f t="shared" ref="G9:G11" si="2">SUM(D9:F9)</f>
        <v>0</v>
      </c>
      <c r="H9" s="77" t="e">
        <f>G9/G$15</f>
        <v>#DIV/0!</v>
      </c>
      <c r="J9" s="54"/>
      <c r="K9" s="54"/>
      <c r="L9" s="54"/>
      <c r="M9" s="54"/>
      <c r="N9" s="54"/>
    </row>
    <row r="10" spans="1:14" ht="18.75" customHeight="1" x14ac:dyDescent="0.25">
      <c r="B10" s="93" t="s">
        <v>12</v>
      </c>
      <c r="C10" s="94"/>
      <c r="D10" s="52">
        <f>D89</f>
        <v>0</v>
      </c>
      <c r="E10" s="52">
        <f t="shared" ref="E10:F10" si="3">E89</f>
        <v>0</v>
      </c>
      <c r="F10" s="52">
        <f t="shared" si="3"/>
        <v>0</v>
      </c>
      <c r="G10" s="23">
        <f t="shared" si="2"/>
        <v>0</v>
      </c>
      <c r="H10" s="77" t="e">
        <f>G10/G$15</f>
        <v>#DIV/0!</v>
      </c>
      <c r="J10" s="54"/>
      <c r="K10" s="54"/>
      <c r="L10" s="54"/>
      <c r="M10" s="54"/>
      <c r="N10" s="54"/>
    </row>
    <row r="11" spans="1:14" ht="18.75" customHeight="1" thickBot="1" x14ac:dyDescent="0.3">
      <c r="B11" s="93" t="s">
        <v>13</v>
      </c>
      <c r="C11" s="94"/>
      <c r="D11" s="53">
        <f>D110</f>
        <v>0</v>
      </c>
      <c r="E11" s="53">
        <f t="shared" ref="E11:F11" si="4">E110</f>
        <v>0</v>
      </c>
      <c r="F11" s="53">
        <f t="shared" si="4"/>
        <v>0</v>
      </c>
      <c r="G11" s="23">
        <f t="shared" si="2"/>
        <v>0</v>
      </c>
      <c r="H11" s="77" t="e">
        <f>G11/G$15</f>
        <v>#DIV/0!</v>
      </c>
      <c r="J11" s="54"/>
      <c r="K11" s="54"/>
      <c r="L11" s="54"/>
      <c r="M11" s="54"/>
      <c r="N11" s="54"/>
    </row>
    <row r="12" spans="1:14" ht="16.5" thickBot="1" x14ac:dyDescent="0.3">
      <c r="B12" s="87" t="s">
        <v>14</v>
      </c>
      <c r="C12" s="88"/>
      <c r="D12" s="88"/>
      <c r="E12" s="88"/>
      <c r="F12" s="88"/>
      <c r="G12" s="89"/>
      <c r="H12" s="76" t="e">
        <f>H13+H14</f>
        <v>#DIV/0!</v>
      </c>
      <c r="J12" t="s">
        <v>15</v>
      </c>
    </row>
    <row r="13" spans="1:14" ht="19.5" customHeight="1" x14ac:dyDescent="0.25">
      <c r="B13" s="85" t="s">
        <v>16</v>
      </c>
      <c r="C13" s="86"/>
      <c r="D13" s="5"/>
      <c r="E13" s="6"/>
      <c r="F13" s="10"/>
      <c r="G13" s="22">
        <f>SUM(D13:F13)</f>
        <v>0</v>
      </c>
      <c r="H13" s="77" t="e">
        <f>G13/G$15</f>
        <v>#DIV/0!</v>
      </c>
      <c r="J13" t="s">
        <v>17</v>
      </c>
    </row>
    <row r="14" spans="1:14" ht="22.5" customHeight="1" thickBot="1" x14ac:dyDescent="0.3">
      <c r="B14" s="95" t="s">
        <v>18</v>
      </c>
      <c r="C14" s="96"/>
      <c r="D14" s="45"/>
      <c r="E14" s="9"/>
      <c r="F14" s="46"/>
      <c r="G14" s="24">
        <f>SUM(D14:F14)</f>
        <v>0</v>
      </c>
      <c r="H14" s="77" t="e">
        <f>G14/G$15</f>
        <v>#DIV/0!</v>
      </c>
    </row>
    <row r="15" spans="1:14" ht="21.75" thickBot="1" x14ac:dyDescent="0.4">
      <c r="B15" s="91" t="s">
        <v>19</v>
      </c>
      <c r="C15" s="92"/>
      <c r="D15" s="25">
        <f>SUM(D8:D11,D13:D14)</f>
        <v>0</v>
      </c>
      <c r="E15" s="25">
        <f>SUM(E8:E11,E13:E14)</f>
        <v>0</v>
      </c>
      <c r="F15" s="25">
        <f>SUM(F8:F11,F13:F14)</f>
        <v>0</v>
      </c>
      <c r="G15" s="12">
        <f>SUM(G8:G11,G13:G14)</f>
        <v>0</v>
      </c>
      <c r="H15" s="78" t="e">
        <f>H7+H12</f>
        <v>#DIV/0!</v>
      </c>
      <c r="J15" s="47" t="s">
        <v>20</v>
      </c>
    </row>
    <row r="16" spans="1:14" ht="15" customHeight="1" thickBot="1" x14ac:dyDescent="0.4">
      <c r="B16" s="48"/>
      <c r="C16" s="48"/>
      <c r="D16" s="49"/>
      <c r="E16" s="49"/>
      <c r="F16" s="49"/>
      <c r="G16" s="49"/>
      <c r="K16" s="50"/>
    </row>
    <row r="17" spans="2:12" ht="26.25" customHeight="1" thickBot="1" x14ac:dyDescent="0.3">
      <c r="B17" s="80" t="s">
        <v>21</v>
      </c>
      <c r="C17" s="81"/>
      <c r="D17" s="1" t="s">
        <v>3</v>
      </c>
      <c r="E17" s="2" t="s">
        <v>4</v>
      </c>
      <c r="F17" s="2" t="s">
        <v>5</v>
      </c>
      <c r="G17" s="3" t="s">
        <v>6</v>
      </c>
      <c r="H17" s="75" t="s">
        <v>7</v>
      </c>
    </row>
    <row r="18" spans="2:12" ht="16.5" thickBot="1" x14ac:dyDescent="0.3">
      <c r="B18" s="82" t="s">
        <v>22</v>
      </c>
      <c r="C18" s="83"/>
      <c r="D18" s="83"/>
      <c r="E18" s="83"/>
      <c r="F18" s="83"/>
      <c r="G18" s="84"/>
      <c r="H18" s="76" t="e">
        <f>SUM(G19:G22)/G25</f>
        <v>#DIV/0!</v>
      </c>
    </row>
    <row r="19" spans="2:12" ht="18" x14ac:dyDescent="0.25">
      <c r="B19" s="85" t="s">
        <v>10</v>
      </c>
      <c r="C19" s="86"/>
      <c r="D19" s="51">
        <f>D47-D42</f>
        <v>0</v>
      </c>
      <c r="E19" s="51">
        <f t="shared" ref="E19:F19" si="5">E47-E42</f>
        <v>0</v>
      </c>
      <c r="F19" s="51">
        <f t="shared" si="5"/>
        <v>0</v>
      </c>
      <c r="G19" s="22">
        <f>SUM(D19:F19)</f>
        <v>0</v>
      </c>
      <c r="H19" s="77" t="e">
        <f>G19/G$25</f>
        <v>#DIV/0!</v>
      </c>
      <c r="J19" t="s">
        <v>23</v>
      </c>
    </row>
    <row r="20" spans="2:12" ht="18" x14ac:dyDescent="0.25">
      <c r="B20" s="93" t="s">
        <v>11</v>
      </c>
      <c r="C20" s="94"/>
      <c r="D20" s="52">
        <f>D68-D63</f>
        <v>0</v>
      </c>
      <c r="E20" s="52">
        <f t="shared" ref="E20:F20" si="6">E68-E63</f>
        <v>0</v>
      </c>
      <c r="F20" s="52">
        <f t="shared" si="6"/>
        <v>0</v>
      </c>
      <c r="G20" s="23">
        <f t="shared" ref="G20:G22" si="7">SUM(D20:F20)</f>
        <v>0</v>
      </c>
      <c r="H20" s="77" t="e">
        <f>G20/G$25</f>
        <v>#DIV/0!</v>
      </c>
      <c r="J20" t="s">
        <v>23</v>
      </c>
    </row>
    <row r="21" spans="2:12" ht="18" x14ac:dyDescent="0.25">
      <c r="B21" s="93" t="s">
        <v>12</v>
      </c>
      <c r="C21" s="94"/>
      <c r="D21" s="52">
        <f>D89-D84</f>
        <v>0</v>
      </c>
      <c r="E21" s="52">
        <f t="shared" ref="E21:F21" si="8">E89-E84</f>
        <v>0</v>
      </c>
      <c r="F21" s="52">
        <f t="shared" si="8"/>
        <v>0</v>
      </c>
      <c r="G21" s="23">
        <f t="shared" si="7"/>
        <v>0</v>
      </c>
      <c r="H21" s="77" t="e">
        <f>G21/G$25</f>
        <v>#DIV/0!</v>
      </c>
      <c r="J21" t="s">
        <v>23</v>
      </c>
    </row>
    <row r="22" spans="2:12" ht="18.75" thickBot="1" x14ac:dyDescent="0.3">
      <c r="B22" s="93" t="s">
        <v>13</v>
      </c>
      <c r="C22" s="94"/>
      <c r="D22" s="53">
        <f>D110-D105</f>
        <v>0</v>
      </c>
      <c r="E22" s="53">
        <f t="shared" ref="E22:F22" si="9">E110-E105</f>
        <v>0</v>
      </c>
      <c r="F22" s="53">
        <f t="shared" si="9"/>
        <v>0</v>
      </c>
      <c r="G22" s="23">
        <f t="shared" si="7"/>
        <v>0</v>
      </c>
      <c r="H22" s="77" t="e">
        <f>G22/G$25</f>
        <v>#DIV/0!</v>
      </c>
      <c r="J22" s="90" t="s">
        <v>23</v>
      </c>
      <c r="K22" s="90"/>
      <c r="L22" s="90"/>
    </row>
    <row r="23" spans="2:12" ht="16.5" thickBot="1" x14ac:dyDescent="0.3">
      <c r="B23" s="87" t="s">
        <v>24</v>
      </c>
      <c r="C23" s="88"/>
      <c r="D23" s="88"/>
      <c r="E23" s="88"/>
      <c r="F23" s="88"/>
      <c r="G23" s="89"/>
      <c r="H23" s="76" t="e">
        <f>H24</f>
        <v>#DIV/0!</v>
      </c>
      <c r="J23" s="60"/>
      <c r="K23" s="60"/>
      <c r="L23" s="60"/>
    </row>
    <row r="24" spans="2:12" ht="15.75" thickBot="1" x14ac:dyDescent="0.3">
      <c r="B24" s="85" t="s">
        <v>25</v>
      </c>
      <c r="C24" s="86"/>
      <c r="D24" s="5">
        <f>D138</f>
        <v>0</v>
      </c>
      <c r="E24" s="5">
        <f t="shared" ref="E24:F24" si="10">E138</f>
        <v>0</v>
      </c>
      <c r="F24" s="5">
        <f t="shared" si="10"/>
        <v>0</v>
      </c>
      <c r="G24" s="22">
        <f>SUM(D24:F24)</f>
        <v>0</v>
      </c>
      <c r="H24" s="77" t="e">
        <f>G24/G$25</f>
        <v>#DIV/0!</v>
      </c>
      <c r="J24" t="s">
        <v>23</v>
      </c>
    </row>
    <row r="25" spans="2:12" ht="21.75" thickBot="1" x14ac:dyDescent="0.4">
      <c r="B25" s="91" t="s">
        <v>26</v>
      </c>
      <c r="C25" s="92"/>
      <c r="D25" s="25">
        <f>SUM(D19:D22,D24:D24)</f>
        <v>0</v>
      </c>
      <c r="E25" s="25">
        <f>SUM(E19:E22,E24:E24)</f>
        <v>0</v>
      </c>
      <c r="F25" s="25">
        <f>SUM(F19:F22,F24:F24)</f>
        <v>0</v>
      </c>
      <c r="G25" s="12">
        <f>SUM(G19:G22,G24:G24)</f>
        <v>0</v>
      </c>
      <c r="H25" s="78" t="e">
        <f>H18+H23</f>
        <v>#DIV/0!</v>
      </c>
    </row>
    <row r="27" spans="2:12" ht="15.75" thickBot="1" x14ac:dyDescent="0.3"/>
    <row r="28" spans="2:12" ht="24" customHeight="1" thickBot="1" x14ac:dyDescent="0.3">
      <c r="B28" s="80" t="s">
        <v>27</v>
      </c>
      <c r="C28" s="81"/>
      <c r="D28" s="1" t="s">
        <v>3</v>
      </c>
      <c r="E28" s="2" t="s">
        <v>4</v>
      </c>
      <c r="F28" s="2" t="s">
        <v>5</v>
      </c>
      <c r="G28" s="3" t="s">
        <v>6</v>
      </c>
    </row>
    <row r="29" spans="2:12" ht="18" thickBot="1" x14ac:dyDescent="0.3">
      <c r="B29" s="29" t="s">
        <v>28</v>
      </c>
      <c r="C29" s="30"/>
      <c r="D29" s="31">
        <f>SUM(D30:D33)</f>
        <v>0</v>
      </c>
      <c r="E29" s="31">
        <f>SUM(E30:E33)</f>
        <v>0</v>
      </c>
      <c r="F29" s="31">
        <f>SUM(F30:F33)</f>
        <v>0</v>
      </c>
      <c r="G29" s="32">
        <f>SUM(G30:G33)</f>
        <v>0</v>
      </c>
      <c r="H29" s="76" t="e">
        <f>SUM(H30:H33)</f>
        <v>#DIV/0!</v>
      </c>
    </row>
    <row r="30" spans="2:12" ht="15.75" x14ac:dyDescent="0.25">
      <c r="B30" s="97"/>
      <c r="C30" s="26" t="s">
        <v>29</v>
      </c>
      <c r="D30" s="50"/>
      <c r="E30" s="8"/>
      <c r="F30" s="11"/>
      <c r="G30" s="33">
        <f>SUM(D30:F30)</f>
        <v>0</v>
      </c>
      <c r="H30" s="77" t="e">
        <f>G30/$G$47</f>
        <v>#DIV/0!</v>
      </c>
    </row>
    <row r="31" spans="2:12" ht="15.75" x14ac:dyDescent="0.25">
      <c r="B31" s="97"/>
      <c r="C31" s="26" t="s">
        <v>30</v>
      </c>
      <c r="D31" s="7"/>
      <c r="E31" s="8"/>
      <c r="F31" s="11"/>
      <c r="G31" s="33">
        <f>SUM(D31:F31)</f>
        <v>0</v>
      </c>
      <c r="H31" s="77" t="e">
        <f t="shared" ref="H31:H33" si="11">G31/$G$47</f>
        <v>#DIV/0!</v>
      </c>
    </row>
    <row r="32" spans="2:12" ht="15.75" x14ac:dyDescent="0.25">
      <c r="B32" s="97"/>
      <c r="C32" s="26" t="s">
        <v>31</v>
      </c>
      <c r="D32" s="57"/>
      <c r="E32" s="58"/>
      <c r="F32" s="59"/>
      <c r="G32" s="33">
        <f>SUM(D32:F32)</f>
        <v>0</v>
      </c>
      <c r="H32" s="77" t="e">
        <f t="shared" si="11"/>
        <v>#DIV/0!</v>
      </c>
    </row>
    <row r="33" spans="2:10" ht="16.5" thickBot="1" x14ac:dyDescent="0.3">
      <c r="B33" s="98"/>
      <c r="C33" s="55" t="s">
        <v>32</v>
      </c>
      <c r="D33" s="19"/>
      <c r="E33" s="20"/>
      <c r="F33" s="21"/>
      <c r="G33" s="34">
        <f>SUM(D33:F33)</f>
        <v>0</v>
      </c>
      <c r="H33" s="77" t="e">
        <f t="shared" si="11"/>
        <v>#DIV/0!</v>
      </c>
    </row>
    <row r="34" spans="2:10" ht="18" thickBot="1" x14ac:dyDescent="0.3">
      <c r="B34" s="29" t="s">
        <v>33</v>
      </c>
      <c r="C34" s="30"/>
      <c r="D34" s="31"/>
      <c r="E34" s="31"/>
      <c r="F34" s="31"/>
      <c r="G34" s="31">
        <f t="shared" ref="G34" si="12">SUM(G35:G36)</f>
        <v>0</v>
      </c>
      <c r="H34" s="76" t="e">
        <f>SUM(H35:H36)</f>
        <v>#DIV/0!</v>
      </c>
    </row>
    <row r="35" spans="2:10" ht="16.5" thickBot="1" x14ac:dyDescent="0.3">
      <c r="B35" s="99"/>
      <c r="C35" s="26" t="s">
        <v>34</v>
      </c>
      <c r="D35" s="73"/>
      <c r="E35" s="14"/>
      <c r="F35" s="61"/>
      <c r="G35" s="35">
        <f>SUM(D35:F35)</f>
        <v>0</v>
      </c>
      <c r="H35" s="77" t="e">
        <f>G35/$G$47</f>
        <v>#DIV/0!</v>
      </c>
    </row>
    <row r="36" spans="2:10" ht="16.5" thickBot="1" x14ac:dyDescent="0.3">
      <c r="B36" s="98"/>
      <c r="C36" s="26" t="s">
        <v>35</v>
      </c>
      <c r="D36" s="19"/>
      <c r="E36" s="20"/>
      <c r="F36" s="41"/>
      <c r="G36" s="34">
        <f>SUM(D36:F36)</f>
        <v>0</v>
      </c>
      <c r="H36" s="77" t="e">
        <f>G36/$G$47</f>
        <v>#DIV/0!</v>
      </c>
    </row>
    <row r="37" spans="2:10" ht="18" thickBot="1" x14ac:dyDescent="0.3">
      <c r="B37" s="29" t="s">
        <v>36</v>
      </c>
      <c r="C37" s="30"/>
      <c r="D37" s="31"/>
      <c r="E37" s="31"/>
      <c r="F37" s="31"/>
      <c r="G37" s="31">
        <f t="shared" ref="G37" si="13">SUM(G38:G39)</f>
        <v>0</v>
      </c>
      <c r="H37" s="76" t="e">
        <f>SUM(H38:H39)</f>
        <v>#DIV/0!</v>
      </c>
    </row>
    <row r="38" spans="2:10" ht="15.75" x14ac:dyDescent="0.25">
      <c r="B38" s="99"/>
      <c r="C38" s="26" t="s">
        <v>37</v>
      </c>
      <c r="D38" s="13"/>
      <c r="E38" s="14"/>
      <c r="F38" s="15"/>
      <c r="G38" s="35">
        <f>SUM(D38:F38)</f>
        <v>0</v>
      </c>
      <c r="H38" s="77" t="e">
        <f>G38/$G$47</f>
        <v>#DIV/0!</v>
      </c>
    </row>
    <row r="39" spans="2:10" ht="27" thickBot="1" x14ac:dyDescent="0.3">
      <c r="B39" s="97"/>
      <c r="C39" s="56" t="s">
        <v>38</v>
      </c>
      <c r="D39" s="16"/>
      <c r="E39" s="17"/>
      <c r="F39" s="18"/>
      <c r="G39" s="33">
        <f>SUM(D39:F39)</f>
        <v>0</v>
      </c>
      <c r="H39" s="77" t="e">
        <f>G39/$G$47</f>
        <v>#DIV/0!</v>
      </c>
    </row>
    <row r="40" spans="2:10" ht="18" thickBot="1" x14ac:dyDescent="0.3">
      <c r="B40" s="29" t="s">
        <v>39</v>
      </c>
      <c r="C40" s="30"/>
      <c r="D40" s="31"/>
      <c r="E40" s="31"/>
      <c r="F40" s="31"/>
      <c r="G40" s="31">
        <f>SUM(G41:G46)</f>
        <v>0</v>
      </c>
      <c r="H40" s="76" t="e">
        <f>SUM(H41:H46)</f>
        <v>#DIV/0!</v>
      </c>
    </row>
    <row r="41" spans="2:10" ht="17.25" x14ac:dyDescent="0.25">
      <c r="B41" s="44"/>
      <c r="C41" s="38" t="s">
        <v>40</v>
      </c>
      <c r="D41" s="16"/>
      <c r="E41" s="17"/>
      <c r="F41" s="39"/>
      <c r="G41" s="33">
        <f>SUM(D41:F41)</f>
        <v>0</v>
      </c>
      <c r="H41" s="77" t="e">
        <f>G41/$G$47</f>
        <v>#DIV/0!</v>
      </c>
    </row>
    <row r="42" spans="2:10" ht="18" customHeight="1" x14ac:dyDescent="0.25">
      <c r="B42" s="44"/>
      <c r="C42" s="67" t="s">
        <v>41</v>
      </c>
      <c r="D42" s="68"/>
      <c r="E42" s="69"/>
      <c r="F42" s="70"/>
      <c r="G42" s="71">
        <f t="shared" ref="G42:G43" si="14">SUM(D42:F42)</f>
        <v>0</v>
      </c>
      <c r="H42" s="79" t="e">
        <f t="shared" ref="H42:H43" si="15">G42/$G$47</f>
        <v>#DIV/0!</v>
      </c>
      <c r="J42" s="72"/>
    </row>
    <row r="43" spans="2:10" ht="25.5" x14ac:dyDescent="0.25">
      <c r="B43" s="44"/>
      <c r="C43" s="62" t="s">
        <v>42</v>
      </c>
      <c r="D43" s="16"/>
      <c r="E43" s="17"/>
      <c r="F43" s="39"/>
      <c r="G43" s="33">
        <f t="shared" si="14"/>
        <v>0</v>
      </c>
      <c r="H43" s="77" t="e">
        <f t="shared" si="15"/>
        <v>#DIV/0!</v>
      </c>
    </row>
    <row r="44" spans="2:10" ht="15.75" x14ac:dyDescent="0.25">
      <c r="B44" s="100"/>
      <c r="C44" s="38" t="s">
        <v>43</v>
      </c>
      <c r="D44" s="16"/>
      <c r="E44" s="17"/>
      <c r="F44" s="39"/>
      <c r="G44" s="33">
        <f>SUM(D44:F44)</f>
        <v>0</v>
      </c>
      <c r="H44" s="77" t="e">
        <f>G44/$G$47</f>
        <v>#DIV/0!</v>
      </c>
    </row>
    <row r="45" spans="2:10" ht="15.75" x14ac:dyDescent="0.25">
      <c r="B45" s="100"/>
      <c r="C45" s="38" t="s">
        <v>44</v>
      </c>
      <c r="D45" s="16"/>
      <c r="E45" s="17"/>
      <c r="F45" s="39"/>
      <c r="G45" s="33">
        <f>SUM(D45:F45)</f>
        <v>0</v>
      </c>
      <c r="H45" s="77" t="e">
        <f>G45/$G$47</f>
        <v>#DIV/0!</v>
      </c>
    </row>
    <row r="46" spans="2:10" ht="26.25" thickBot="1" x14ac:dyDescent="0.3">
      <c r="B46" s="101"/>
      <c r="C46" s="40" t="s">
        <v>45</v>
      </c>
      <c r="D46" s="19"/>
      <c r="E46" s="20"/>
      <c r="F46" s="41"/>
      <c r="G46" s="34">
        <f>SUM(D46:F46)</f>
        <v>0</v>
      </c>
      <c r="H46" s="77" t="e">
        <f>G46/$G$47</f>
        <v>#DIV/0!</v>
      </c>
    </row>
    <row r="47" spans="2:10" ht="21.75" thickBot="1" x14ac:dyDescent="0.4">
      <c r="B47" s="91" t="s">
        <v>19</v>
      </c>
      <c r="C47" s="92"/>
      <c r="D47" s="42">
        <f>D29+D34+D37+D40</f>
        <v>0</v>
      </c>
      <c r="E47" s="42">
        <f>E29+E34+E37+E40</f>
        <v>0</v>
      </c>
      <c r="F47" s="42">
        <f>F29+F34+F37+F40</f>
        <v>0</v>
      </c>
      <c r="G47" s="43">
        <f>G29+G34+G37+G40</f>
        <v>0</v>
      </c>
      <c r="H47" s="76" t="e">
        <f>H29+H34+H37+H40</f>
        <v>#DIV/0!</v>
      </c>
    </row>
    <row r="48" spans="2:10" ht="15.75" thickBot="1" x14ac:dyDescent="0.3"/>
    <row r="49" spans="2:8" ht="24.75" customHeight="1" thickBot="1" x14ac:dyDescent="0.3">
      <c r="B49" s="80" t="s">
        <v>46</v>
      </c>
      <c r="C49" s="81"/>
      <c r="D49" s="1" t="s">
        <v>3</v>
      </c>
      <c r="E49" s="2" t="s">
        <v>4</v>
      </c>
      <c r="F49" s="2" t="s">
        <v>5</v>
      </c>
      <c r="G49" s="3" t="s">
        <v>6</v>
      </c>
    </row>
    <row r="50" spans="2:8" ht="18" thickBot="1" x14ac:dyDescent="0.3">
      <c r="B50" s="29" t="s">
        <v>28</v>
      </c>
      <c r="C50" s="30"/>
      <c r="D50" s="31">
        <f>SUM(D51:D54)</f>
        <v>0</v>
      </c>
      <c r="E50" s="31">
        <f>SUM(E51:E54)</f>
        <v>0</v>
      </c>
      <c r="F50" s="31">
        <f>SUM(F51:F54)</f>
        <v>0</v>
      </c>
      <c r="G50" s="32">
        <f>SUM(G51:G54)</f>
        <v>0</v>
      </c>
      <c r="H50" s="76" t="e">
        <f>SUM(H51:H54)</f>
        <v>#DIV/0!</v>
      </c>
    </row>
    <row r="51" spans="2:8" ht="15.75" x14ac:dyDescent="0.25">
      <c r="B51" s="97"/>
      <c r="C51" s="26" t="s">
        <v>29</v>
      </c>
      <c r="D51" s="50"/>
      <c r="E51" s="8"/>
      <c r="F51" s="11"/>
      <c r="G51" s="33">
        <f>SUM(D51:F51)</f>
        <v>0</v>
      </c>
      <c r="H51" s="77" t="e">
        <f>G51/$G$68</f>
        <v>#DIV/0!</v>
      </c>
    </row>
    <row r="52" spans="2:8" ht="15.75" x14ac:dyDescent="0.25">
      <c r="B52" s="97"/>
      <c r="C52" s="26" t="s">
        <v>30</v>
      </c>
      <c r="D52" s="7"/>
      <c r="E52" s="8"/>
      <c r="F52" s="11"/>
      <c r="G52" s="33">
        <f>SUM(D52:F52)</f>
        <v>0</v>
      </c>
      <c r="H52" s="77" t="e">
        <f t="shared" ref="H52:H54" si="16">G52/$G$68</f>
        <v>#DIV/0!</v>
      </c>
    </row>
    <row r="53" spans="2:8" ht="15.75" x14ac:dyDescent="0.25">
      <c r="B53" s="97"/>
      <c r="C53" s="26" t="s">
        <v>31</v>
      </c>
      <c r="D53" s="57"/>
      <c r="E53" s="58"/>
      <c r="F53" s="59"/>
      <c r="G53" s="33">
        <f>SUM(D53:F53)</f>
        <v>0</v>
      </c>
      <c r="H53" s="77" t="e">
        <f t="shared" si="16"/>
        <v>#DIV/0!</v>
      </c>
    </row>
    <row r="54" spans="2:8" ht="16.5" thickBot="1" x14ac:dyDescent="0.3">
      <c r="B54" s="98"/>
      <c r="C54" s="55" t="s">
        <v>32</v>
      </c>
      <c r="D54" s="19"/>
      <c r="E54" s="20"/>
      <c r="F54" s="21"/>
      <c r="G54" s="34">
        <f>SUM(D54:F54)</f>
        <v>0</v>
      </c>
      <c r="H54" s="77" t="e">
        <f t="shared" si="16"/>
        <v>#DIV/0!</v>
      </c>
    </row>
    <row r="55" spans="2:8" ht="18" thickBot="1" x14ac:dyDescent="0.3">
      <c r="B55" s="29" t="s">
        <v>33</v>
      </c>
      <c r="C55" s="30"/>
      <c r="D55" s="31"/>
      <c r="E55" s="31"/>
      <c r="F55" s="31"/>
      <c r="G55" s="31">
        <f t="shared" ref="G55" si="17">SUM(G56:G57)</f>
        <v>0</v>
      </c>
      <c r="H55" s="76" t="e">
        <f>SUM(H56:H57)</f>
        <v>#DIV/0!</v>
      </c>
    </row>
    <row r="56" spans="2:8" ht="15.75" x14ac:dyDescent="0.25">
      <c r="B56" s="99"/>
      <c r="C56" s="26" t="s">
        <v>34</v>
      </c>
      <c r="D56" s="73"/>
      <c r="E56" s="14"/>
      <c r="F56" s="61"/>
      <c r="G56" s="35">
        <f>SUM(D56:F56)</f>
        <v>0</v>
      </c>
      <c r="H56" s="77" t="e">
        <f>G56/$G$68</f>
        <v>#DIV/0!</v>
      </c>
    </row>
    <row r="57" spans="2:8" ht="16.5" thickBot="1" x14ac:dyDescent="0.3">
      <c r="B57" s="98"/>
      <c r="C57" s="26" t="s">
        <v>35</v>
      </c>
      <c r="D57" s="19"/>
      <c r="E57" s="20"/>
      <c r="F57" s="41"/>
      <c r="G57" s="34">
        <f>SUM(D57:F57)</f>
        <v>0</v>
      </c>
      <c r="H57" s="77" t="e">
        <f>G57/$G$68</f>
        <v>#DIV/0!</v>
      </c>
    </row>
    <row r="58" spans="2:8" ht="18" thickBot="1" x14ac:dyDescent="0.3">
      <c r="B58" s="29" t="s">
        <v>36</v>
      </c>
      <c r="C58" s="30"/>
      <c r="D58" s="31"/>
      <c r="E58" s="31"/>
      <c r="F58" s="31"/>
      <c r="G58" s="31">
        <f t="shared" ref="G58" si="18">SUM(G59:G60)</f>
        <v>0</v>
      </c>
      <c r="H58" s="76" t="e">
        <f>SUM(H59:H60)</f>
        <v>#DIV/0!</v>
      </c>
    </row>
    <row r="59" spans="2:8" ht="15.75" x14ac:dyDescent="0.25">
      <c r="B59" s="99"/>
      <c r="C59" s="26" t="s">
        <v>37</v>
      </c>
      <c r="D59" s="13"/>
      <c r="E59" s="14"/>
      <c r="F59" s="15"/>
      <c r="G59" s="35">
        <f>SUM(D59:F59)</f>
        <v>0</v>
      </c>
      <c r="H59" s="77" t="e">
        <f>G59/$G$68</f>
        <v>#DIV/0!</v>
      </c>
    </row>
    <row r="60" spans="2:8" ht="27" thickBot="1" x14ac:dyDescent="0.3">
      <c r="B60" s="97"/>
      <c r="C60" s="56" t="s">
        <v>38</v>
      </c>
      <c r="D60" s="16"/>
      <c r="E60" s="17"/>
      <c r="F60" s="18"/>
      <c r="G60" s="33">
        <f>SUM(D60:F60)</f>
        <v>0</v>
      </c>
      <c r="H60" s="77" t="e">
        <f>G60/$G$68</f>
        <v>#DIV/0!</v>
      </c>
    </row>
    <row r="61" spans="2:8" ht="18" thickBot="1" x14ac:dyDescent="0.3">
      <c r="B61" s="29" t="s">
        <v>39</v>
      </c>
      <c r="C61" s="30"/>
      <c r="D61" s="31"/>
      <c r="E61" s="31"/>
      <c r="F61" s="31"/>
      <c r="G61" s="31">
        <f>SUM(G62:G67)</f>
        <v>0</v>
      </c>
      <c r="H61" s="76" t="e">
        <f>SUM(H62:H67)</f>
        <v>#DIV/0!</v>
      </c>
    </row>
    <row r="62" spans="2:8" ht="17.25" x14ac:dyDescent="0.25">
      <c r="B62" s="44"/>
      <c r="C62" s="38" t="s">
        <v>40</v>
      </c>
      <c r="D62" s="16"/>
      <c r="E62" s="17"/>
      <c r="F62" s="39"/>
      <c r="G62" s="33">
        <f>SUM(D62:F62)</f>
        <v>0</v>
      </c>
      <c r="H62" s="77" t="e">
        <f>G62/$G$68</f>
        <v>#DIV/0!</v>
      </c>
    </row>
    <row r="63" spans="2:8" ht="17.25" x14ac:dyDescent="0.25">
      <c r="B63" s="44"/>
      <c r="C63" s="67" t="s">
        <v>41</v>
      </c>
      <c r="D63" s="68"/>
      <c r="E63" s="69"/>
      <c r="F63" s="70"/>
      <c r="G63" s="71">
        <f t="shared" ref="G63:G64" si="19">SUM(D63:F63)</f>
        <v>0</v>
      </c>
      <c r="H63" s="79" t="e">
        <f t="shared" ref="H63:H67" si="20">G63/$G$68</f>
        <v>#DIV/0!</v>
      </c>
    </row>
    <row r="64" spans="2:8" ht="25.5" x14ac:dyDescent="0.25">
      <c r="B64" s="44"/>
      <c r="C64" s="62" t="s">
        <v>42</v>
      </c>
      <c r="D64" s="16"/>
      <c r="E64" s="17"/>
      <c r="F64" s="39"/>
      <c r="G64" s="33">
        <f t="shared" si="19"/>
        <v>0</v>
      </c>
      <c r="H64" s="77" t="e">
        <f t="shared" si="20"/>
        <v>#DIV/0!</v>
      </c>
    </row>
    <row r="65" spans="2:8" ht="15.75" x14ac:dyDescent="0.25">
      <c r="B65" s="100"/>
      <c r="C65" s="38" t="s">
        <v>43</v>
      </c>
      <c r="D65" s="16"/>
      <c r="E65" s="17"/>
      <c r="F65" s="39"/>
      <c r="G65" s="33">
        <f>SUM(D65:F65)</f>
        <v>0</v>
      </c>
      <c r="H65" s="77" t="e">
        <f t="shared" si="20"/>
        <v>#DIV/0!</v>
      </c>
    </row>
    <row r="66" spans="2:8" ht="15.75" x14ac:dyDescent="0.25">
      <c r="B66" s="100"/>
      <c r="C66" s="38" t="s">
        <v>44</v>
      </c>
      <c r="D66" s="16"/>
      <c r="E66" s="17"/>
      <c r="F66" s="39"/>
      <c r="G66" s="33">
        <f>SUM(D66:F66)</f>
        <v>0</v>
      </c>
      <c r="H66" s="77" t="e">
        <f t="shared" si="20"/>
        <v>#DIV/0!</v>
      </c>
    </row>
    <row r="67" spans="2:8" ht="26.25" thickBot="1" x14ac:dyDescent="0.3">
      <c r="B67" s="101"/>
      <c r="C67" s="40" t="s">
        <v>45</v>
      </c>
      <c r="D67" s="19"/>
      <c r="E67" s="20"/>
      <c r="F67" s="41"/>
      <c r="G67" s="34">
        <f>SUM(D67:F67)</f>
        <v>0</v>
      </c>
      <c r="H67" s="77" t="e">
        <f t="shared" si="20"/>
        <v>#DIV/0!</v>
      </c>
    </row>
    <row r="68" spans="2:8" ht="21.75" thickBot="1" x14ac:dyDescent="0.4">
      <c r="B68" s="91" t="s">
        <v>19</v>
      </c>
      <c r="C68" s="92"/>
      <c r="D68" s="42">
        <f>D50+D55+D58+D61</f>
        <v>0</v>
      </c>
      <c r="E68" s="42">
        <f>E50+E55+E58+E61</f>
        <v>0</v>
      </c>
      <c r="F68" s="42">
        <f>F50+F55+F58+F61</f>
        <v>0</v>
      </c>
      <c r="G68" s="43">
        <f>G50+G55+G58+G61</f>
        <v>0</v>
      </c>
      <c r="H68" s="76" t="e">
        <f>H50+H55+H58+H61</f>
        <v>#DIV/0!</v>
      </c>
    </row>
    <row r="69" spans="2:8" ht="15.75" thickBot="1" x14ac:dyDescent="0.3"/>
    <row r="70" spans="2:8" ht="27" customHeight="1" thickBot="1" x14ac:dyDescent="0.3">
      <c r="B70" s="80" t="s">
        <v>47</v>
      </c>
      <c r="C70" s="81"/>
      <c r="D70" s="1" t="s">
        <v>3</v>
      </c>
      <c r="E70" s="2" t="s">
        <v>4</v>
      </c>
      <c r="F70" s="2" t="s">
        <v>5</v>
      </c>
      <c r="G70" s="3" t="s">
        <v>6</v>
      </c>
    </row>
    <row r="71" spans="2:8" ht="18" thickBot="1" x14ac:dyDescent="0.3">
      <c r="B71" s="29" t="s">
        <v>28</v>
      </c>
      <c r="C71" s="30"/>
      <c r="D71" s="31">
        <f>SUM(D72:D75)</f>
        <v>0</v>
      </c>
      <c r="E71" s="31">
        <f>SUM(E72:E75)</f>
        <v>0</v>
      </c>
      <c r="F71" s="31">
        <f>SUM(F72:F75)</f>
        <v>0</v>
      </c>
      <c r="G71" s="32">
        <f>SUM(G72:G75)</f>
        <v>0</v>
      </c>
      <c r="H71" s="76" t="e">
        <f>SUM(H72:H75)</f>
        <v>#DIV/0!</v>
      </c>
    </row>
    <row r="72" spans="2:8" ht="15.75" x14ac:dyDescent="0.25">
      <c r="B72" s="97"/>
      <c r="C72" s="26" t="s">
        <v>29</v>
      </c>
      <c r="D72" s="50"/>
      <c r="E72" s="8"/>
      <c r="F72" s="11"/>
      <c r="G72" s="33">
        <f>SUM(D72:F72)</f>
        <v>0</v>
      </c>
      <c r="H72" s="77" t="e">
        <f>G72/$G$89</f>
        <v>#DIV/0!</v>
      </c>
    </row>
    <row r="73" spans="2:8" ht="15.75" x14ac:dyDescent="0.25">
      <c r="B73" s="97"/>
      <c r="C73" s="26" t="s">
        <v>30</v>
      </c>
      <c r="D73" s="7"/>
      <c r="E73" s="8"/>
      <c r="F73" s="11"/>
      <c r="G73" s="33">
        <f>SUM(D73:F73)</f>
        <v>0</v>
      </c>
      <c r="H73" s="77" t="e">
        <f t="shared" ref="H73:H75" si="21">G73/$G$89</f>
        <v>#DIV/0!</v>
      </c>
    </row>
    <row r="74" spans="2:8" ht="15.75" x14ac:dyDescent="0.25">
      <c r="B74" s="97"/>
      <c r="C74" s="26" t="s">
        <v>31</v>
      </c>
      <c r="D74" s="57"/>
      <c r="E74" s="58"/>
      <c r="F74" s="59"/>
      <c r="G74" s="33">
        <f>SUM(D74:F74)</f>
        <v>0</v>
      </c>
      <c r="H74" s="77" t="e">
        <f t="shared" si="21"/>
        <v>#DIV/0!</v>
      </c>
    </row>
    <row r="75" spans="2:8" ht="16.5" thickBot="1" x14ac:dyDescent="0.3">
      <c r="B75" s="98"/>
      <c r="C75" s="55" t="s">
        <v>32</v>
      </c>
      <c r="D75" s="19"/>
      <c r="E75" s="20"/>
      <c r="F75" s="21"/>
      <c r="G75" s="34">
        <f>SUM(D75:F75)</f>
        <v>0</v>
      </c>
      <c r="H75" s="77" t="e">
        <f t="shared" si="21"/>
        <v>#DIV/0!</v>
      </c>
    </row>
    <row r="76" spans="2:8" ht="18" thickBot="1" x14ac:dyDescent="0.3">
      <c r="B76" s="29" t="s">
        <v>33</v>
      </c>
      <c r="C76" s="30"/>
      <c r="D76" s="31"/>
      <c r="E76" s="31"/>
      <c r="F76" s="31"/>
      <c r="G76" s="31">
        <f t="shared" ref="G76" si="22">SUM(G77:G78)</f>
        <v>0</v>
      </c>
      <c r="H76" s="76" t="e">
        <f>SUM(H77:H78)</f>
        <v>#DIV/0!</v>
      </c>
    </row>
    <row r="77" spans="2:8" ht="15.75" x14ac:dyDescent="0.25">
      <c r="B77" s="99"/>
      <c r="C77" s="26" t="s">
        <v>34</v>
      </c>
      <c r="D77" s="73"/>
      <c r="E77" s="14"/>
      <c r="F77" s="61"/>
      <c r="G77" s="35">
        <f>SUM(D77:F77)</f>
        <v>0</v>
      </c>
      <c r="H77" s="77" t="e">
        <f>G77/$G$89</f>
        <v>#DIV/0!</v>
      </c>
    </row>
    <row r="78" spans="2:8" ht="16.5" thickBot="1" x14ac:dyDescent="0.3">
      <c r="B78" s="98"/>
      <c r="C78" s="26" t="s">
        <v>35</v>
      </c>
      <c r="D78" s="19"/>
      <c r="E78" s="20"/>
      <c r="F78" s="41"/>
      <c r="G78" s="34">
        <f>SUM(D78:F78)</f>
        <v>0</v>
      </c>
      <c r="H78" s="77" t="e">
        <f>G78/$G$47</f>
        <v>#DIV/0!</v>
      </c>
    </row>
    <row r="79" spans="2:8" ht="18" thickBot="1" x14ac:dyDescent="0.3">
      <c r="B79" s="29" t="s">
        <v>36</v>
      </c>
      <c r="C79" s="30"/>
      <c r="D79" s="31"/>
      <c r="E79" s="31"/>
      <c r="F79" s="31"/>
      <c r="G79" s="31">
        <f t="shared" ref="G79" si="23">SUM(G80:G81)</f>
        <v>0</v>
      </c>
      <c r="H79" s="76" t="e">
        <f>SUM(H80:H81)</f>
        <v>#DIV/0!</v>
      </c>
    </row>
    <row r="80" spans="2:8" ht="15.75" x14ac:dyDescent="0.25">
      <c r="B80" s="99"/>
      <c r="C80" s="26" t="s">
        <v>37</v>
      </c>
      <c r="D80" s="13"/>
      <c r="E80" s="14"/>
      <c r="F80" s="15"/>
      <c r="G80" s="35">
        <f>SUM(D80:F80)</f>
        <v>0</v>
      </c>
      <c r="H80" s="77" t="e">
        <f>G80/$G$89</f>
        <v>#DIV/0!</v>
      </c>
    </row>
    <row r="81" spans="2:8" ht="27" thickBot="1" x14ac:dyDescent="0.3">
      <c r="B81" s="97"/>
      <c r="C81" s="56" t="s">
        <v>38</v>
      </c>
      <c r="D81" s="16"/>
      <c r="E81" s="17"/>
      <c r="F81" s="18"/>
      <c r="G81" s="33">
        <f>SUM(D81:F81)</f>
        <v>0</v>
      </c>
      <c r="H81" s="77" t="e">
        <f>G81/$G$89</f>
        <v>#DIV/0!</v>
      </c>
    </row>
    <row r="82" spans="2:8" ht="18" thickBot="1" x14ac:dyDescent="0.3">
      <c r="B82" s="29" t="s">
        <v>39</v>
      </c>
      <c r="C82" s="30"/>
      <c r="D82" s="31"/>
      <c r="E82" s="31"/>
      <c r="F82" s="31"/>
      <c r="G82" s="31">
        <f>SUM(G83:G88)</f>
        <v>0</v>
      </c>
      <c r="H82" s="76" t="e">
        <f>SUM(H83:H88)</f>
        <v>#DIV/0!</v>
      </c>
    </row>
    <row r="83" spans="2:8" ht="17.25" x14ac:dyDescent="0.25">
      <c r="B83" s="44"/>
      <c r="C83" s="38" t="s">
        <v>40</v>
      </c>
      <c r="D83" s="16"/>
      <c r="E83" s="17"/>
      <c r="F83" s="39"/>
      <c r="G83" s="33">
        <f>SUM(D83:F83)</f>
        <v>0</v>
      </c>
      <c r="H83" s="77" t="e">
        <f>G83/$G$89</f>
        <v>#DIV/0!</v>
      </c>
    </row>
    <row r="84" spans="2:8" ht="17.25" x14ac:dyDescent="0.25">
      <c r="B84" s="44"/>
      <c r="C84" s="67" t="s">
        <v>41</v>
      </c>
      <c r="D84" s="68"/>
      <c r="E84" s="69"/>
      <c r="F84" s="70"/>
      <c r="G84" s="71">
        <f t="shared" ref="G84:G85" si="24">SUM(D84:F84)</f>
        <v>0</v>
      </c>
      <c r="H84" s="79" t="e">
        <f t="shared" ref="H84:H88" si="25">G84/$G$89</f>
        <v>#DIV/0!</v>
      </c>
    </row>
    <row r="85" spans="2:8" ht="25.5" x14ac:dyDescent="0.25">
      <c r="B85" s="44"/>
      <c r="C85" s="62" t="s">
        <v>42</v>
      </c>
      <c r="D85" s="16"/>
      <c r="E85" s="17"/>
      <c r="F85" s="39"/>
      <c r="G85" s="33">
        <f t="shared" si="24"/>
        <v>0</v>
      </c>
      <c r="H85" s="77" t="e">
        <f t="shared" si="25"/>
        <v>#DIV/0!</v>
      </c>
    </row>
    <row r="86" spans="2:8" ht="15.75" x14ac:dyDescent="0.25">
      <c r="B86" s="100"/>
      <c r="C86" s="38" t="s">
        <v>43</v>
      </c>
      <c r="D86" s="16"/>
      <c r="E86" s="17"/>
      <c r="F86" s="39"/>
      <c r="G86" s="33">
        <f>SUM(D86:F86)</f>
        <v>0</v>
      </c>
      <c r="H86" s="77" t="e">
        <f t="shared" si="25"/>
        <v>#DIV/0!</v>
      </c>
    </row>
    <row r="87" spans="2:8" ht="15.75" x14ac:dyDescent="0.25">
      <c r="B87" s="100"/>
      <c r="C87" s="38" t="s">
        <v>44</v>
      </c>
      <c r="D87" s="16"/>
      <c r="E87" s="17"/>
      <c r="F87" s="39"/>
      <c r="G87" s="33">
        <f>SUM(D87:F87)</f>
        <v>0</v>
      </c>
      <c r="H87" s="77" t="e">
        <f t="shared" si="25"/>
        <v>#DIV/0!</v>
      </c>
    </row>
    <row r="88" spans="2:8" ht="26.25" thickBot="1" x14ac:dyDescent="0.3">
      <c r="B88" s="101"/>
      <c r="C88" s="40" t="s">
        <v>45</v>
      </c>
      <c r="D88" s="19"/>
      <c r="E88" s="20"/>
      <c r="F88" s="41"/>
      <c r="G88" s="34">
        <f>SUM(D88:F88)</f>
        <v>0</v>
      </c>
      <c r="H88" s="77" t="e">
        <f t="shared" si="25"/>
        <v>#DIV/0!</v>
      </c>
    </row>
    <row r="89" spans="2:8" ht="21.75" thickBot="1" x14ac:dyDescent="0.4">
      <c r="B89" s="91" t="s">
        <v>19</v>
      </c>
      <c r="C89" s="92"/>
      <c r="D89" s="42">
        <f>D71+D76+D79+D82</f>
        <v>0</v>
      </c>
      <c r="E89" s="42">
        <f>E71+E76+E79+E82</f>
        <v>0</v>
      </c>
      <c r="F89" s="42">
        <f>F71+F76+F79+F82</f>
        <v>0</v>
      </c>
      <c r="G89" s="43">
        <f>G71+G76+G79+G82</f>
        <v>0</v>
      </c>
      <c r="H89" s="76" t="e">
        <f>H71+H76+H79+H82</f>
        <v>#DIV/0!</v>
      </c>
    </row>
    <row r="90" spans="2:8" ht="15.75" thickBot="1" x14ac:dyDescent="0.3"/>
    <row r="91" spans="2:8" ht="25.5" customHeight="1" thickBot="1" x14ac:dyDescent="0.3">
      <c r="B91" s="80" t="s">
        <v>48</v>
      </c>
      <c r="C91" s="81"/>
      <c r="D91" s="1" t="s">
        <v>3</v>
      </c>
      <c r="E91" s="2" t="s">
        <v>4</v>
      </c>
      <c r="F91" s="2" t="s">
        <v>5</v>
      </c>
      <c r="G91" s="3" t="s">
        <v>6</v>
      </c>
    </row>
    <row r="92" spans="2:8" ht="18" thickBot="1" x14ac:dyDescent="0.3">
      <c r="B92" s="29" t="s">
        <v>28</v>
      </c>
      <c r="C92" s="30"/>
      <c r="D92" s="31">
        <f>SUM(D93:D96)</f>
        <v>0</v>
      </c>
      <c r="E92" s="31">
        <f>SUM(E93:E96)</f>
        <v>0</v>
      </c>
      <c r="F92" s="31">
        <f>SUM(F93:F96)</f>
        <v>0</v>
      </c>
      <c r="G92" s="32">
        <f>SUM(G93:G96)</f>
        <v>0</v>
      </c>
      <c r="H92" s="76" t="e">
        <f>SUM(H93:H96)</f>
        <v>#DIV/0!</v>
      </c>
    </row>
    <row r="93" spans="2:8" ht="15.75" x14ac:dyDescent="0.25">
      <c r="B93" s="97"/>
      <c r="C93" s="26" t="s">
        <v>29</v>
      </c>
      <c r="D93" s="50"/>
      <c r="E93" s="8"/>
      <c r="F93" s="11"/>
      <c r="G93" s="33">
        <f>SUM(D93:F93)</f>
        <v>0</v>
      </c>
      <c r="H93" s="77" t="e">
        <f>G93/$G$110</f>
        <v>#DIV/0!</v>
      </c>
    </row>
    <row r="94" spans="2:8" ht="15.75" x14ac:dyDescent="0.25">
      <c r="B94" s="97"/>
      <c r="C94" s="26" t="s">
        <v>30</v>
      </c>
      <c r="D94" s="7"/>
      <c r="E94" s="8"/>
      <c r="F94" s="11"/>
      <c r="G94" s="33">
        <f>SUM(D94:F94)</f>
        <v>0</v>
      </c>
      <c r="H94" s="77" t="e">
        <f t="shared" ref="H94:H96" si="26">G94/$G$110</f>
        <v>#DIV/0!</v>
      </c>
    </row>
    <row r="95" spans="2:8" ht="15.75" x14ac:dyDescent="0.25">
      <c r="B95" s="97"/>
      <c r="C95" s="26" t="s">
        <v>31</v>
      </c>
      <c r="D95" s="57"/>
      <c r="E95" s="58"/>
      <c r="F95" s="59"/>
      <c r="G95" s="33">
        <f>SUM(D95:F95)</f>
        <v>0</v>
      </c>
      <c r="H95" s="77" t="e">
        <f t="shared" si="26"/>
        <v>#DIV/0!</v>
      </c>
    </row>
    <row r="96" spans="2:8" ht="16.5" thickBot="1" x14ac:dyDescent="0.3">
      <c r="B96" s="98"/>
      <c r="C96" s="55" t="s">
        <v>32</v>
      </c>
      <c r="D96" s="19"/>
      <c r="E96" s="20"/>
      <c r="F96" s="21"/>
      <c r="G96" s="34">
        <f>SUM(D96:F96)</f>
        <v>0</v>
      </c>
      <c r="H96" s="77" t="e">
        <f t="shared" si="26"/>
        <v>#DIV/0!</v>
      </c>
    </row>
    <row r="97" spans="2:8" ht="18" thickBot="1" x14ac:dyDescent="0.3">
      <c r="B97" s="29" t="s">
        <v>33</v>
      </c>
      <c r="C97" s="30"/>
      <c r="D97" s="31"/>
      <c r="E97" s="31"/>
      <c r="F97" s="31"/>
      <c r="G97" s="31">
        <f t="shared" ref="G97" si="27">SUM(G98:G99)</f>
        <v>0</v>
      </c>
      <c r="H97" s="76" t="e">
        <f>SUM(H98:H99)</f>
        <v>#DIV/0!</v>
      </c>
    </row>
    <row r="98" spans="2:8" ht="15.75" x14ac:dyDescent="0.25">
      <c r="B98" s="99"/>
      <c r="C98" s="26" t="s">
        <v>34</v>
      </c>
      <c r="D98" s="73"/>
      <c r="E98" s="14"/>
      <c r="F98" s="61"/>
      <c r="G98" s="35">
        <f>SUM(D98:F98)</f>
        <v>0</v>
      </c>
      <c r="H98" s="77" t="e">
        <f>G98/$G$110</f>
        <v>#DIV/0!</v>
      </c>
    </row>
    <row r="99" spans="2:8" ht="16.5" thickBot="1" x14ac:dyDescent="0.3">
      <c r="B99" s="98"/>
      <c r="C99" s="26" t="s">
        <v>35</v>
      </c>
      <c r="D99" s="19"/>
      <c r="E99" s="20"/>
      <c r="F99" s="41"/>
      <c r="G99" s="34">
        <f>SUM(D99:F99)</f>
        <v>0</v>
      </c>
      <c r="H99" s="77" t="e">
        <f>G99/$G$110</f>
        <v>#DIV/0!</v>
      </c>
    </row>
    <row r="100" spans="2:8" ht="18" thickBot="1" x14ac:dyDescent="0.3">
      <c r="B100" s="29" t="s">
        <v>36</v>
      </c>
      <c r="C100" s="30"/>
      <c r="D100" s="31"/>
      <c r="E100" s="31"/>
      <c r="F100" s="31"/>
      <c r="G100" s="31">
        <f t="shared" ref="G100" si="28">SUM(G101:G102)</f>
        <v>0</v>
      </c>
      <c r="H100" s="76" t="e">
        <f>SUM(H101:H102)</f>
        <v>#DIV/0!</v>
      </c>
    </row>
    <row r="101" spans="2:8" ht="15.75" x14ac:dyDescent="0.25">
      <c r="B101" s="99"/>
      <c r="C101" s="26" t="s">
        <v>37</v>
      </c>
      <c r="D101" s="13"/>
      <c r="E101" s="14"/>
      <c r="F101" s="15"/>
      <c r="G101" s="35">
        <f>SUM(D101:F101)</f>
        <v>0</v>
      </c>
      <c r="H101" s="77" t="e">
        <f>G101/$G$110</f>
        <v>#DIV/0!</v>
      </c>
    </row>
    <row r="102" spans="2:8" ht="27" thickBot="1" x14ac:dyDescent="0.3">
      <c r="B102" s="97"/>
      <c r="C102" s="56" t="s">
        <v>38</v>
      </c>
      <c r="D102" s="16"/>
      <c r="E102" s="17"/>
      <c r="F102" s="18"/>
      <c r="G102" s="33">
        <f>SUM(D102:F102)</f>
        <v>0</v>
      </c>
      <c r="H102" s="77" t="e">
        <f>G102/$G$110</f>
        <v>#DIV/0!</v>
      </c>
    </row>
    <row r="103" spans="2:8" ht="18" thickBot="1" x14ac:dyDescent="0.3">
      <c r="B103" s="29" t="s">
        <v>39</v>
      </c>
      <c r="C103" s="30"/>
      <c r="D103" s="31"/>
      <c r="E103" s="31"/>
      <c r="F103" s="31"/>
      <c r="G103" s="31">
        <f>SUM(G104:G109)</f>
        <v>0</v>
      </c>
      <c r="H103" s="76" t="e">
        <f>SUM(H104:H109)</f>
        <v>#DIV/0!</v>
      </c>
    </row>
    <row r="104" spans="2:8" ht="18" thickBot="1" x14ac:dyDescent="0.3">
      <c r="B104" s="44"/>
      <c r="C104" s="38" t="s">
        <v>40</v>
      </c>
      <c r="D104" s="16"/>
      <c r="E104" s="17"/>
      <c r="F104" s="39"/>
      <c r="G104" s="33">
        <f>SUM(D104:F104)</f>
        <v>0</v>
      </c>
      <c r="H104" s="77" t="e">
        <f>G104/$G$110</f>
        <v>#DIV/0!</v>
      </c>
    </row>
    <row r="105" spans="2:8" ht="17.25" x14ac:dyDescent="0.25">
      <c r="B105" s="44"/>
      <c r="C105" s="67" t="s">
        <v>41</v>
      </c>
      <c r="D105" s="68"/>
      <c r="E105" s="69"/>
      <c r="F105" s="70"/>
      <c r="G105" s="71">
        <f t="shared" ref="G105:G106" si="29">SUM(D105:F105)</f>
        <v>0</v>
      </c>
      <c r="H105" s="79" t="e">
        <f>G105/$G$110</f>
        <v>#DIV/0!</v>
      </c>
    </row>
    <row r="106" spans="2:8" ht="25.5" x14ac:dyDescent="0.25">
      <c r="B106" s="44"/>
      <c r="C106" s="62" t="s">
        <v>42</v>
      </c>
      <c r="D106" s="16"/>
      <c r="E106" s="17"/>
      <c r="F106" s="39"/>
      <c r="G106" s="33">
        <f t="shared" si="29"/>
        <v>0</v>
      </c>
      <c r="H106" s="77" t="e">
        <f>G106/$G$110</f>
        <v>#DIV/0!</v>
      </c>
    </row>
    <row r="107" spans="2:8" ht="15.75" x14ac:dyDescent="0.25">
      <c r="B107" s="100"/>
      <c r="C107" s="38" t="s">
        <v>43</v>
      </c>
      <c r="D107" s="16"/>
      <c r="E107" s="17"/>
      <c r="F107" s="39"/>
      <c r="G107" s="33">
        <f>SUM(D107:F107)</f>
        <v>0</v>
      </c>
      <c r="H107" s="77" t="e">
        <f t="shared" ref="H107:H109" si="30">G107/$G$110</f>
        <v>#DIV/0!</v>
      </c>
    </row>
    <row r="108" spans="2:8" ht="15.75" x14ac:dyDescent="0.25">
      <c r="B108" s="100"/>
      <c r="C108" s="38" t="s">
        <v>44</v>
      </c>
      <c r="D108" s="16"/>
      <c r="E108" s="17"/>
      <c r="F108" s="39"/>
      <c r="G108" s="33">
        <f>SUM(D108:F108)</f>
        <v>0</v>
      </c>
      <c r="H108" s="77" t="e">
        <f t="shared" si="30"/>
        <v>#DIV/0!</v>
      </c>
    </row>
    <row r="109" spans="2:8" ht="26.25" thickBot="1" x14ac:dyDescent="0.3">
      <c r="B109" s="101"/>
      <c r="C109" s="40" t="s">
        <v>45</v>
      </c>
      <c r="D109" s="19"/>
      <c r="E109" s="20"/>
      <c r="F109" s="41"/>
      <c r="G109" s="34">
        <f>SUM(D109:F109)</f>
        <v>0</v>
      </c>
      <c r="H109" s="77" t="e">
        <f t="shared" si="30"/>
        <v>#DIV/0!</v>
      </c>
    </row>
    <row r="110" spans="2:8" ht="21.75" thickBot="1" x14ac:dyDescent="0.4">
      <c r="B110" s="91" t="s">
        <v>19</v>
      </c>
      <c r="C110" s="92"/>
      <c r="D110" s="42">
        <f>D92+D97+D100+D103</f>
        <v>0</v>
      </c>
      <c r="E110" s="42">
        <f>E92+E97+E100+E103</f>
        <v>0</v>
      </c>
      <c r="F110" s="42">
        <f>F92+F97+F100+F103</f>
        <v>0</v>
      </c>
      <c r="G110" s="43">
        <f>G92+G97+G100+G103</f>
        <v>0</v>
      </c>
      <c r="H110" s="76" t="e">
        <f>H92+H97+H100+H103</f>
        <v>#DIV/0!</v>
      </c>
    </row>
    <row r="111" spans="2:8" ht="15.75" thickBot="1" x14ac:dyDescent="0.3"/>
    <row r="112" spans="2:8" ht="41.25" customHeight="1" thickBot="1" x14ac:dyDescent="0.3">
      <c r="B112" s="106" t="s">
        <v>49</v>
      </c>
      <c r="C112" s="107"/>
      <c r="D112" s="1" t="s">
        <v>3</v>
      </c>
      <c r="E112" s="2" t="s">
        <v>4</v>
      </c>
      <c r="F112" s="2" t="s">
        <v>5</v>
      </c>
      <c r="G112" s="3" t="s">
        <v>6</v>
      </c>
    </row>
    <row r="113" spans="2:8" ht="18" thickBot="1" x14ac:dyDescent="0.3">
      <c r="B113" s="29" t="s">
        <v>28</v>
      </c>
      <c r="C113" s="30"/>
      <c r="D113" s="31">
        <f>SUM(D114:D116)</f>
        <v>0</v>
      </c>
      <c r="E113" s="31">
        <f>SUM(E114:E116)</f>
        <v>0</v>
      </c>
      <c r="F113" s="31">
        <f>SUM(F114:F116)</f>
        <v>0</v>
      </c>
      <c r="G113" s="32">
        <f>SUM(G114:G116)</f>
        <v>0</v>
      </c>
      <c r="H113" s="76" t="e">
        <f>H114+H115+H116</f>
        <v>#DIV/0!</v>
      </c>
    </row>
    <row r="114" spans="2:8" ht="15.75" x14ac:dyDescent="0.25">
      <c r="B114" s="97"/>
      <c r="C114" s="26" t="s">
        <v>29</v>
      </c>
      <c r="D114" s="7"/>
      <c r="E114" s="8"/>
      <c r="F114" s="11"/>
      <c r="G114" s="33">
        <f>SUM(D114:F114)</f>
        <v>0</v>
      </c>
      <c r="H114" s="77" t="e">
        <f>G114/G$138</f>
        <v>#DIV/0!</v>
      </c>
    </row>
    <row r="115" spans="2:8" ht="15.75" x14ac:dyDescent="0.25">
      <c r="B115" s="97"/>
      <c r="C115" s="26" t="s">
        <v>30</v>
      </c>
      <c r="D115" s="7"/>
      <c r="E115" s="8"/>
      <c r="F115" s="11"/>
      <c r="G115" s="33">
        <f>SUM(D115:F115)</f>
        <v>0</v>
      </c>
      <c r="H115" s="77" t="e">
        <f>G115/G$138</f>
        <v>#DIV/0!</v>
      </c>
    </row>
    <row r="116" spans="2:8" ht="16.5" thickBot="1" x14ac:dyDescent="0.3">
      <c r="B116" s="98"/>
      <c r="C116" s="55" t="s">
        <v>32</v>
      </c>
      <c r="D116" s="19"/>
      <c r="E116" s="20"/>
      <c r="F116" s="21"/>
      <c r="G116" s="34">
        <f>SUM(D116:F116)</f>
        <v>0</v>
      </c>
      <c r="H116" s="77" t="e">
        <f>G116/G$138</f>
        <v>#DIV/0!</v>
      </c>
    </row>
    <row r="117" spans="2:8" ht="18" thickBot="1" x14ac:dyDescent="0.3">
      <c r="B117" s="29" t="s">
        <v>28</v>
      </c>
      <c r="C117" s="30"/>
      <c r="D117" s="31">
        <f>SUM(D118:D120)</f>
        <v>0</v>
      </c>
      <c r="E117" s="31">
        <f>SUM(E118:E120)</f>
        <v>0</v>
      </c>
      <c r="F117" s="31">
        <f>SUM(F118:F120)</f>
        <v>0</v>
      </c>
      <c r="G117" s="31">
        <f>SUM(G118:G120)</f>
        <v>0</v>
      </c>
      <c r="H117" s="76" t="e">
        <f>SUM(H118:H120)</f>
        <v>#DIV/0!</v>
      </c>
    </row>
    <row r="118" spans="2:8" ht="15.75" x14ac:dyDescent="0.25">
      <c r="B118" s="99"/>
      <c r="C118" s="26" t="s">
        <v>50</v>
      </c>
      <c r="D118" s="7"/>
      <c r="E118" s="8"/>
      <c r="F118" s="11"/>
      <c r="G118" s="35">
        <f>SUM(D118:F118)</f>
        <v>0</v>
      </c>
      <c r="H118" s="77" t="e">
        <f>G118/G$138</f>
        <v>#DIV/0!</v>
      </c>
    </row>
    <row r="119" spans="2:8" ht="15.75" x14ac:dyDescent="0.25">
      <c r="B119" s="97"/>
      <c r="C119" s="26" t="s">
        <v>51</v>
      </c>
      <c r="D119" s="7"/>
      <c r="E119" s="8"/>
      <c r="F119" s="11"/>
      <c r="G119" s="33">
        <f>SUM(D119:F119)</f>
        <v>0</v>
      </c>
      <c r="H119" s="77" t="e">
        <f>G119/G$138</f>
        <v>#DIV/0!</v>
      </c>
    </row>
    <row r="120" spans="2:8" ht="16.5" thickBot="1" x14ac:dyDescent="0.3">
      <c r="B120" s="98"/>
      <c r="C120" s="55" t="s">
        <v>32</v>
      </c>
      <c r="D120" s="19"/>
      <c r="E120" s="20"/>
      <c r="F120" s="21"/>
      <c r="G120" s="34">
        <f>SUM(D120:F120)</f>
        <v>0</v>
      </c>
      <c r="H120" s="77" t="e">
        <f>G120/G$138</f>
        <v>#DIV/0!</v>
      </c>
    </row>
    <row r="121" spans="2:8" ht="18" thickBot="1" x14ac:dyDescent="0.3">
      <c r="B121" s="29" t="s">
        <v>33</v>
      </c>
      <c r="C121" s="30"/>
      <c r="D121" s="31">
        <f>SUM(D122:D123)</f>
        <v>0</v>
      </c>
      <c r="E121" s="31">
        <f t="shared" ref="E121:F121" si="31">SUM(E122:E123)</f>
        <v>0</v>
      </c>
      <c r="F121" s="31">
        <f t="shared" si="31"/>
        <v>0</v>
      </c>
      <c r="G121" s="31">
        <f>SUM(G122:G123)</f>
        <v>0</v>
      </c>
      <c r="H121" s="76" t="e">
        <f>SUM(H122:H123)</f>
        <v>#DIV/0!</v>
      </c>
    </row>
    <row r="122" spans="2:8" ht="15.75" x14ac:dyDescent="0.25">
      <c r="B122" s="99"/>
      <c r="C122" s="26" t="s">
        <v>34</v>
      </c>
      <c r="D122" s="13"/>
      <c r="E122" s="14"/>
      <c r="F122" s="15"/>
      <c r="G122" s="35">
        <f>SUM(D122:F122)</f>
        <v>0</v>
      </c>
      <c r="H122" s="77" t="e">
        <f>G122/G$138</f>
        <v>#DIV/0!</v>
      </c>
    </row>
    <row r="123" spans="2:8" ht="16.5" thickBot="1" x14ac:dyDescent="0.3">
      <c r="B123" s="98"/>
      <c r="C123" s="26" t="s">
        <v>35</v>
      </c>
      <c r="D123" s="19"/>
      <c r="E123" s="20"/>
      <c r="F123" s="21"/>
      <c r="G123" s="34">
        <f>SUM(D123:F123)</f>
        <v>0</v>
      </c>
      <c r="H123" s="77" t="e">
        <f>G123/G$138</f>
        <v>#DIV/0!</v>
      </c>
    </row>
    <row r="124" spans="2:8" ht="18" thickBot="1" x14ac:dyDescent="0.3">
      <c r="B124" s="29" t="s">
        <v>36</v>
      </c>
      <c r="C124" s="30"/>
      <c r="D124" s="31">
        <f>SUM(D125:D126)</f>
        <v>0</v>
      </c>
      <c r="E124" s="31">
        <f t="shared" ref="E124:F124" si="32">SUM(E125:E126)</f>
        <v>0</v>
      </c>
      <c r="F124" s="31">
        <f t="shared" si="32"/>
        <v>0</v>
      </c>
      <c r="G124" s="31">
        <f>SUM(G125:G126)</f>
        <v>0</v>
      </c>
      <c r="H124" s="76" t="e">
        <f>SUM(H125:H126)</f>
        <v>#DIV/0!</v>
      </c>
    </row>
    <row r="125" spans="2:8" ht="15.75" x14ac:dyDescent="0.25">
      <c r="B125" s="99"/>
      <c r="C125" s="26" t="s">
        <v>37</v>
      </c>
      <c r="D125" s="13"/>
      <c r="E125" s="14"/>
      <c r="F125" s="15"/>
      <c r="G125" s="35">
        <f>SUM(D125:F125)</f>
        <v>0</v>
      </c>
      <c r="H125" s="77" t="e">
        <f>G125/G$138</f>
        <v>#DIV/0!</v>
      </c>
    </row>
    <row r="126" spans="2:8" ht="16.5" thickBot="1" x14ac:dyDescent="0.3">
      <c r="B126" s="97"/>
      <c r="C126" s="63" t="s">
        <v>52</v>
      </c>
      <c r="D126" s="16"/>
      <c r="E126" s="17"/>
      <c r="F126" s="18"/>
      <c r="G126" s="33">
        <f>SUM(D126:F126)</f>
        <v>0</v>
      </c>
      <c r="H126" s="77" t="e">
        <f>G126/G$138</f>
        <v>#DIV/0!</v>
      </c>
    </row>
    <row r="127" spans="2:8" ht="18" thickBot="1" x14ac:dyDescent="0.35">
      <c r="B127" s="27" t="s">
        <v>40</v>
      </c>
      <c r="C127" s="28"/>
      <c r="D127" s="36">
        <f>SUM(D128:D130)</f>
        <v>0</v>
      </c>
      <c r="E127" s="36">
        <f t="shared" ref="E127:F127" si="33">SUM(E128:E130)</f>
        <v>0</v>
      </c>
      <c r="F127" s="36">
        <f t="shared" si="33"/>
        <v>0</v>
      </c>
      <c r="G127" s="36">
        <f>SUM(G128:G130)</f>
        <v>0</v>
      </c>
      <c r="H127" s="76" t="e">
        <f>SUM(H128:H130)</f>
        <v>#DIV/0!</v>
      </c>
    </row>
    <row r="128" spans="2:8" ht="15.75" x14ac:dyDescent="0.25">
      <c r="B128" s="99"/>
      <c r="C128" s="26" t="s">
        <v>53</v>
      </c>
      <c r="D128" s="13"/>
      <c r="E128" s="14"/>
      <c r="F128" s="15"/>
      <c r="G128" s="35">
        <f>SUM(D128:F128)</f>
        <v>0</v>
      </c>
      <c r="H128" s="77" t="e">
        <f>G128/G$138</f>
        <v>#DIV/0!</v>
      </c>
    </row>
    <row r="129" spans="2:8" ht="15.75" x14ac:dyDescent="0.25">
      <c r="B129" s="97"/>
      <c r="C129" s="26" t="s">
        <v>54</v>
      </c>
      <c r="D129" s="16"/>
      <c r="E129" s="17"/>
      <c r="F129" s="18"/>
      <c r="G129" s="33">
        <f>SUM(D129:F129)</f>
        <v>0</v>
      </c>
      <c r="H129" s="77" t="e">
        <f>G129/G$138</f>
        <v>#DIV/0!</v>
      </c>
    </row>
    <row r="130" spans="2:8" ht="16.5" thickBot="1" x14ac:dyDescent="0.3">
      <c r="B130" s="98"/>
      <c r="C130" s="55" t="s">
        <v>55</v>
      </c>
      <c r="D130" s="19"/>
      <c r="E130" s="20"/>
      <c r="F130" s="21"/>
      <c r="G130" s="34">
        <f>SUM(D130:F130)</f>
        <v>0</v>
      </c>
      <c r="H130" s="77" t="e">
        <f>G130/G$138</f>
        <v>#DIV/0!</v>
      </c>
    </row>
    <row r="131" spans="2:8" ht="18" thickBot="1" x14ac:dyDescent="0.3">
      <c r="B131" s="29" t="s">
        <v>56</v>
      </c>
      <c r="C131" s="30"/>
      <c r="D131" s="31">
        <f>SUM(D132:D137)</f>
        <v>0</v>
      </c>
      <c r="E131" s="31">
        <f t="shared" ref="E131:F131" si="34">SUM(E132:E137)</f>
        <v>0</v>
      </c>
      <c r="F131" s="31">
        <f t="shared" si="34"/>
        <v>0</v>
      </c>
      <c r="G131" s="31">
        <f>SUM(G132:G137)</f>
        <v>0</v>
      </c>
      <c r="H131" s="76" t="e">
        <f>SUM(H132:H137)</f>
        <v>#DIV/0!</v>
      </c>
    </row>
    <row r="132" spans="2:8" ht="15.75" x14ac:dyDescent="0.25">
      <c r="B132" s="104"/>
      <c r="C132" s="37" t="s">
        <v>57</v>
      </c>
      <c r="D132" s="13"/>
      <c r="E132" s="14"/>
      <c r="F132" s="61"/>
      <c r="G132" s="35">
        <f t="shared" ref="G132:G137" si="35">SUM(D132:F132)</f>
        <v>0</v>
      </c>
      <c r="H132" s="77" t="e">
        <f t="shared" ref="H132:H137" si="36">G132/G$138</f>
        <v>#DIV/0!</v>
      </c>
    </row>
    <row r="133" spans="2:8" ht="15.75" x14ac:dyDescent="0.25">
      <c r="B133" s="105"/>
      <c r="C133" s="38" t="s">
        <v>58</v>
      </c>
      <c r="D133" s="16"/>
      <c r="E133" s="17"/>
      <c r="F133" s="39"/>
      <c r="G133" s="33">
        <f t="shared" si="35"/>
        <v>0</v>
      </c>
      <c r="H133" s="77" t="e">
        <f t="shared" si="36"/>
        <v>#DIV/0!</v>
      </c>
    </row>
    <row r="134" spans="2:8" ht="15.75" x14ac:dyDescent="0.25">
      <c r="B134" s="100"/>
      <c r="C134" s="38" t="s">
        <v>59</v>
      </c>
      <c r="D134" s="16"/>
      <c r="E134" s="17"/>
      <c r="F134" s="39"/>
      <c r="G134" s="33">
        <f t="shared" si="35"/>
        <v>0</v>
      </c>
      <c r="H134" s="77" t="e">
        <f t="shared" si="36"/>
        <v>#DIV/0!</v>
      </c>
    </row>
    <row r="135" spans="2:8" ht="15.75" x14ac:dyDescent="0.25">
      <c r="B135" s="100"/>
      <c r="C135" s="38" t="s">
        <v>44</v>
      </c>
      <c r="D135" s="16"/>
      <c r="E135" s="17"/>
      <c r="F135" s="39"/>
      <c r="G135" s="33">
        <f t="shared" si="35"/>
        <v>0</v>
      </c>
      <c r="H135" s="77" t="e">
        <f t="shared" si="36"/>
        <v>#DIV/0!</v>
      </c>
    </row>
    <row r="136" spans="2:8" ht="25.5" x14ac:dyDescent="0.25">
      <c r="B136" s="100"/>
      <c r="C136" s="62" t="s">
        <v>45</v>
      </c>
      <c r="D136" s="64"/>
      <c r="E136" s="65"/>
      <c r="F136" s="66"/>
      <c r="G136" s="33">
        <f t="shared" si="35"/>
        <v>0</v>
      </c>
      <c r="H136" s="77" t="e">
        <f t="shared" si="36"/>
        <v>#DIV/0!</v>
      </c>
    </row>
    <row r="137" spans="2:8" ht="16.5" thickBot="1" x14ac:dyDescent="0.3">
      <c r="B137" s="101"/>
      <c r="C137" s="40" t="s">
        <v>60</v>
      </c>
      <c r="D137" s="19"/>
      <c r="E137" s="20"/>
      <c r="F137" s="41"/>
      <c r="G137" s="34">
        <f t="shared" si="35"/>
        <v>0</v>
      </c>
      <c r="H137" s="77" t="e">
        <f t="shared" si="36"/>
        <v>#DIV/0!</v>
      </c>
    </row>
    <row r="138" spans="2:8" ht="21.75" thickBot="1" x14ac:dyDescent="0.4">
      <c r="B138" s="91" t="s">
        <v>19</v>
      </c>
      <c r="C138" s="92"/>
      <c r="D138" s="42">
        <f>SUM(D113+D117+D121+D124+D127+D131)</f>
        <v>0</v>
      </c>
      <c r="E138" s="42">
        <f t="shared" ref="E138:F138" si="37">SUM(E113+E117+E121+E124+E127+E131)</f>
        <v>0</v>
      </c>
      <c r="F138" s="42">
        <f t="shared" si="37"/>
        <v>0</v>
      </c>
      <c r="G138" s="43">
        <f>G113+G117+G121+G124+G127+G131</f>
        <v>0</v>
      </c>
      <c r="H138" s="76" t="e">
        <f>H113+H117+H121+H124+H127+H131</f>
        <v>#DIV/0!</v>
      </c>
    </row>
  </sheetData>
  <mergeCells count="55">
    <mergeCell ref="B134:B137"/>
    <mergeCell ref="B138:C138"/>
    <mergeCell ref="C4:H4"/>
    <mergeCell ref="A2:I3"/>
    <mergeCell ref="B114:B116"/>
    <mergeCell ref="B118:B120"/>
    <mergeCell ref="B122:B123"/>
    <mergeCell ref="B125:B126"/>
    <mergeCell ref="B128:B130"/>
    <mergeCell ref="B132:B133"/>
    <mergeCell ref="B98:B99"/>
    <mergeCell ref="B101:B102"/>
    <mergeCell ref="B107:B109"/>
    <mergeCell ref="B110:C110"/>
    <mergeCell ref="B112:C112"/>
    <mergeCell ref="B80:B81"/>
    <mergeCell ref="B86:B88"/>
    <mergeCell ref="B89:C89"/>
    <mergeCell ref="B91:C91"/>
    <mergeCell ref="B93:B96"/>
    <mergeCell ref="B65:B67"/>
    <mergeCell ref="B68:C68"/>
    <mergeCell ref="B70:C70"/>
    <mergeCell ref="B72:B75"/>
    <mergeCell ref="B77:B78"/>
    <mergeCell ref="B49:C49"/>
    <mergeCell ref="B51:B54"/>
    <mergeCell ref="B56:B57"/>
    <mergeCell ref="B59:B60"/>
    <mergeCell ref="B18:G18"/>
    <mergeCell ref="B19:C19"/>
    <mergeCell ref="B20:C20"/>
    <mergeCell ref="B21:C21"/>
    <mergeCell ref="B22:C22"/>
    <mergeCell ref="B35:B36"/>
    <mergeCell ref="B38:B39"/>
    <mergeCell ref="B44:B46"/>
    <mergeCell ref="B47:C47"/>
    <mergeCell ref="B28:C28"/>
    <mergeCell ref="B30:B33"/>
    <mergeCell ref="J22:L22"/>
    <mergeCell ref="B23:G23"/>
    <mergeCell ref="B24:C24"/>
    <mergeCell ref="B25:C25"/>
    <mergeCell ref="B9:C9"/>
    <mergeCell ref="B10:C10"/>
    <mergeCell ref="B11:C11"/>
    <mergeCell ref="B14:C14"/>
    <mergeCell ref="B15:C15"/>
    <mergeCell ref="B17:C17"/>
    <mergeCell ref="B6:C6"/>
    <mergeCell ref="B7:G7"/>
    <mergeCell ref="B8:C8"/>
    <mergeCell ref="B12:G12"/>
    <mergeCell ref="B13:C13"/>
  </mergeCells>
  <phoneticPr fontId="16" type="noConversion"/>
  <conditionalFormatting sqref="G138">
    <cfRule type="cellIs" dxfId="8" priority="9" operator="notEqual">
      <formula>$G$29</formula>
    </cfRule>
    <cfRule type="cellIs" dxfId="7" priority="10" operator="notEqual">
      <formula>$G$29</formula>
    </cfRule>
  </conditionalFormatting>
  <conditionalFormatting sqref="H121">
    <cfRule type="cellIs" dxfId="6" priority="8" operator="greaterThan">
      <formula>0.15</formula>
    </cfRule>
  </conditionalFormatting>
  <conditionalFormatting sqref="H7">
    <cfRule type="cellIs" dxfId="5" priority="7" operator="lessThan">
      <formula>0.25</formula>
    </cfRule>
  </conditionalFormatting>
  <conditionalFormatting sqref="H12">
    <cfRule type="cellIs" dxfId="4" priority="6" operator="greaterThan">
      <formula>0.8</formula>
    </cfRule>
  </conditionalFormatting>
  <conditionalFormatting sqref="H19:H22 H24">
    <cfRule type="cellIs" dxfId="3" priority="4" operator="lessThan">
      <formula>0.2</formula>
    </cfRule>
  </conditionalFormatting>
  <conditionalFormatting sqref="H37">
    <cfRule type="cellIs" dxfId="2" priority="3" operator="greaterThan">
      <formula>0.25</formula>
    </cfRule>
  </conditionalFormatting>
  <conditionalFormatting sqref="H58 H79 H100 H124">
    <cfRule type="cellIs" dxfId="1" priority="2" operator="greaterThan">
      <formula>0.25</formula>
    </cfRule>
  </conditionalFormatting>
  <conditionalFormatting sqref="H13">
    <cfRule type="cellIs" dxfId="0" priority="1" operator="greaterThan">
      <formula>0.5</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2:B5"/>
  <sheetViews>
    <sheetView workbookViewId="0">
      <selection activeCell="B4" sqref="B4"/>
    </sheetView>
  </sheetViews>
  <sheetFormatPr baseColWidth="10" defaultColWidth="11.42578125" defaultRowHeight="15" x14ac:dyDescent="0.25"/>
  <sheetData>
    <row r="2" spans="2:2" x14ac:dyDescent="0.25">
      <c r="B2" t="s">
        <v>61</v>
      </c>
    </row>
    <row r="3" spans="2:2" x14ac:dyDescent="0.25">
      <c r="B3" t="s">
        <v>62</v>
      </c>
    </row>
    <row r="5" spans="2:2" x14ac:dyDescent="0.25">
      <c r="B5">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2" ma:contentTypeDescription="Crée un document." ma:contentTypeScope="" ma:versionID="7dda292daffebd788b2374e15b8dc3a4">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7a61562fcb63cff233a9c327b5d21c32"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7945B1-1625-4FD7-833A-585FC7862BE3}">
  <ds:schemaRefs>
    <ds:schemaRef ds:uri="http://schemas.microsoft.com/sharepoint/v3/contenttype/forms"/>
  </ds:schemaRefs>
</ds:datastoreItem>
</file>

<file path=customXml/itemProps2.xml><?xml version="1.0" encoding="utf-8"?>
<ds:datastoreItem xmlns:ds="http://schemas.openxmlformats.org/officeDocument/2006/customXml" ds:itemID="{C7C71881-5F7F-4EC3-BB2F-77EADF39F7D7}">
  <ds:schemaRefs>
    <ds:schemaRef ds:uri="http://schemas.microsoft.com/office/2006/documentManagement/types"/>
    <ds:schemaRef ds:uri="a58e6a6e-7ab1-459d-88e7-25002fbad15f"/>
    <ds:schemaRef ds:uri="http://purl.org/dc/dcmitype/"/>
    <ds:schemaRef ds:uri="http://schemas.microsoft.com/office/infopath/2007/PartnerControls"/>
    <ds:schemaRef ds:uri="http://purl.org/dc/elements/1.1/"/>
    <ds:schemaRef ds:uri="http://schemas.microsoft.com/office/2006/metadata/properties"/>
    <ds:schemaRef ds:uri="07e98211-53b5-461f-ab6c-98d042c4e05d"/>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E9777B7A-E734-444E-813B-9BAEFBBF3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Lefèvre</dc:creator>
  <cp:keywords/>
  <dc:description/>
  <cp:lastModifiedBy>michel lefèvre</cp:lastModifiedBy>
  <cp:revision/>
  <dcterms:created xsi:type="dcterms:W3CDTF">2018-05-25T13:19:44Z</dcterms:created>
  <dcterms:modified xsi:type="dcterms:W3CDTF">2022-07-22T13:46:46Z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425800</vt:r8>
  </property>
  <property fmtid="{D5CDD505-2E9C-101B-9397-08002B2CF9AE}" pid="4" name="MediaServiceImageTags">
    <vt:lpwstr/>
  </property>
</Properties>
</file>